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685" windowHeight="8025" firstSheet="4" activeTab="7"/>
  </bookViews>
  <sheets>
    <sheet name="Сред-R" sheetId="1" r:id="rId1"/>
    <sheet name="Сред-G" sheetId="2" r:id="rId2"/>
    <sheet name="Сред-G1" sheetId="3" r:id="rId3"/>
    <sheet name="Сред-G2" sheetId="4" r:id="rId4"/>
    <sheet name="Сред-G3" sheetId="5" r:id="rId5"/>
    <sheet name="Сред-С" sheetId="6" r:id="rId6"/>
    <sheet name="Таблица-R-G-C" sheetId="7" r:id="rId7"/>
    <sheet name="Диаграммы" sheetId="8" r:id="rId8"/>
    <sheet name="Таблица-G1-G2-G3" sheetId="9" r:id="rId9"/>
  </sheets>
  <definedNames/>
  <calcPr fullCalcOnLoad="1"/>
</workbook>
</file>

<file path=xl/sharedStrings.xml><?xml version="1.0" encoding="utf-8"?>
<sst xmlns="http://schemas.openxmlformats.org/spreadsheetml/2006/main" count="492" uniqueCount="80">
  <si>
    <t>Таблица В.3</t>
  </si>
  <si>
    <t>ТА</t>
  </si>
  <si>
    <t>№1</t>
  </si>
  <si>
    <t>№2</t>
  </si>
  <si>
    <t>№3</t>
  </si>
  <si>
    <t xml:space="preserve">Правая рука </t>
  </si>
  <si>
    <t>P11</t>
  </si>
  <si>
    <t>Сумма ИНЬ (п. руки)</t>
  </si>
  <si>
    <t xml:space="preserve"> = </t>
  </si>
  <si>
    <t>GL1</t>
  </si>
  <si>
    <t>Сумма ИНЬ (л. руки)</t>
  </si>
  <si>
    <t>MC9</t>
  </si>
  <si>
    <t>Сумма ЯН (п. руки)</t>
  </si>
  <si>
    <t>TR1</t>
  </si>
  <si>
    <t>Сумма ЯН (л. руки)</t>
  </si>
  <si>
    <t>C9</t>
  </si>
  <si>
    <t>IG1</t>
  </si>
  <si>
    <t>Сумма ИНЬ (п. ноги)</t>
  </si>
  <si>
    <t xml:space="preserve">Левая рука </t>
  </si>
  <si>
    <t>Сумма ИНЬ (л. ноги)</t>
  </si>
  <si>
    <t>Сумма ЯН (п. ноги)</t>
  </si>
  <si>
    <t>Сумма ЯН (л. ноги)</t>
  </si>
  <si>
    <t>Сумма ВЕРХ</t>
  </si>
  <si>
    <t>Сумма НИЗ</t>
  </si>
  <si>
    <t>Правая нога</t>
  </si>
  <si>
    <t>RP1</t>
  </si>
  <si>
    <t>F1</t>
  </si>
  <si>
    <t>Сумма ЛЕВ (рук)</t>
  </si>
  <si>
    <t>E45</t>
  </si>
  <si>
    <t>Сумма ЛЕВ (ног)</t>
  </si>
  <si>
    <t>VB44</t>
  </si>
  <si>
    <t>Сумма ПРАВ (рук)</t>
  </si>
  <si>
    <t>R0</t>
  </si>
  <si>
    <t>Сумма ПРАВ (ног)</t>
  </si>
  <si>
    <t>V67</t>
  </si>
  <si>
    <t>Rср</t>
  </si>
  <si>
    <t xml:space="preserve">Левая нога </t>
  </si>
  <si>
    <t>К1</t>
  </si>
  <si>
    <t>К2</t>
  </si>
  <si>
    <t>К3</t>
  </si>
  <si>
    <t>Номер измерения</t>
  </si>
  <si>
    <t>Номер ТА</t>
  </si>
  <si>
    <t>Номер посылки</t>
  </si>
  <si>
    <t>Сопросивление, Ом</t>
  </si>
  <si>
    <t>Сред. сопросивление, МОм</t>
  </si>
  <si>
    <t>Сред. проводимость, 1/МОм</t>
  </si>
  <si>
    <t>Проводимость, 1/Ом</t>
  </si>
  <si>
    <t>Проводимость (1 гарм.), 1/Ом</t>
  </si>
  <si>
    <t>Сред. Проводимость (1 гарм), 1/МОм</t>
  </si>
  <si>
    <t>Сред. Проводимость (3 гарм), 1/МОм</t>
  </si>
  <si>
    <t>Проводимость (3 гарм.), 1/Ом</t>
  </si>
  <si>
    <t>Проводимость (2 гарм.), 1/Ом</t>
  </si>
  <si>
    <t>Сред. Проводимость (2 гарм), 1/МОм</t>
  </si>
  <si>
    <t>Ёмкость, Ф</t>
  </si>
  <si>
    <t>Ёмкость, нФ</t>
  </si>
  <si>
    <t>(исследуемый параметр - сопротивление)</t>
  </si>
  <si>
    <t>(исследуемый параметр - проводимость)</t>
  </si>
  <si>
    <t>(исследуемый параметр - первая гармоника проводимости)</t>
  </si>
  <si>
    <t>R_1, МОм</t>
  </si>
  <si>
    <t>R_2, МОм</t>
  </si>
  <si>
    <t>R_3, МОм</t>
  </si>
  <si>
    <t>G_1, 1/МОм</t>
  </si>
  <si>
    <t>G_2, 1/МОм</t>
  </si>
  <si>
    <t>G_3, 1/МОм</t>
  </si>
  <si>
    <t>G3_3, 1/МОм</t>
  </si>
  <si>
    <t>(исследуемый параметр - ёмкость)</t>
  </si>
  <si>
    <t>С_1, нФ</t>
  </si>
  <si>
    <t>С_2, нФ</t>
  </si>
  <si>
    <t>С_3, нФ</t>
  </si>
  <si>
    <t>(исследуемый параметр - вторая гармоника проводимости)</t>
  </si>
  <si>
    <t>(исследуемый параметр - третья гармоника проводимости)</t>
  </si>
  <si>
    <t>G3_1, 1/МОм</t>
  </si>
  <si>
    <t>G3_2, 1/МОм</t>
  </si>
  <si>
    <t>G2_1, 1/МОм</t>
  </si>
  <si>
    <t>G2_2, 1/МОм</t>
  </si>
  <si>
    <t>G2_3, 1/МОм</t>
  </si>
  <si>
    <t>G1_1, МОм</t>
  </si>
  <si>
    <t>G1_2, МОм</t>
  </si>
  <si>
    <t>G1_3, МОм</t>
  </si>
  <si>
    <t>Результаты рефлексодиагностических исследований для испытуемого №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</si>
</sst>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 Cyr"/>
      <family val="0"/>
    </font>
    <font>
      <b/>
      <sz val="1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0" fillId="0" borderId="16" xfId="0" applyNumberForma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8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165" fontId="9" fillId="0" borderId="21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025"/>
          <c:w val="0.964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№1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/>
            </c:strRef>
          </c:cat>
          <c:val>
            <c:numRef>
              <c:f>'Таблица-R-G-C'!$K$27</c:f>
              <c:numCache/>
            </c:numRef>
          </c:val>
        </c:ser>
        <c:ser>
          <c:idx val="1"/>
          <c:order val="1"/>
          <c:tx>
            <c:v>№2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/>
            </c:strRef>
          </c:cat>
          <c:val>
            <c:numRef>
              <c:f>'Таблица-R-G-C'!$L$27</c:f>
              <c:numCache/>
            </c:numRef>
          </c:val>
        </c:ser>
        <c:ser>
          <c:idx val="2"/>
          <c:order val="2"/>
          <c:tx>
            <c:v>№3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/>
            </c:strRef>
          </c:cat>
          <c:val>
            <c:numRef>
              <c:f>'Таблица-R-G-C'!$M$27</c:f>
              <c:numCache/>
            </c:numRef>
          </c:val>
        </c:ser>
        <c:ser>
          <c:idx val="3"/>
          <c:order val="3"/>
          <c:tx>
            <c:v>Идеальная норма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0.19</c:v>
                </c:pt>
              </c:numLit>
            </c:plus>
            <c:minus>
              <c:numLit>
                <c:ptCount val="1"/>
                <c:pt idx="0">
                  <c:v>0.19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'Таблица-R-G-C'!$G$26:$J$26</c:f>
              <c:strCache/>
            </c:strRef>
          </c:cat>
          <c:val>
            <c:numRef>
              <c:f>'Таблица-R-G-C'!$N$27</c:f>
              <c:numCache/>
            </c:numRef>
          </c:val>
        </c:ser>
        <c:ser>
          <c:idx val="4"/>
          <c:order val="4"/>
          <c:tx>
            <c:v>Нормальная адаптация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0.095</c:v>
                </c:pt>
              </c:numLit>
            </c:plus>
            <c:minus>
              <c:numLit>
                <c:ptCount val="1"/>
                <c:pt idx="0">
                  <c:v>0.095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'Таблица-R-G-C'!$O$27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0.11</c:v>
                </c:pt>
              </c:numLit>
            </c:plus>
            <c:minus>
              <c:numLit>
                <c:ptCount val="1"/>
                <c:pt idx="0">
                  <c:v>0.11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'Таблица-R-G-C'!$P$27</c:f>
              <c:numCache/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 val="autoZero"/>
        <c:auto val="1"/>
        <c:lblOffset val="100"/>
        <c:tickLblSkip val="1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34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025"/>
          <c:w val="0.911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№1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'Таблица-R-G-C'!$K$26</c:f>
              <c:numCache>
                <c:ptCount val="1"/>
                <c:pt idx="0">
                  <c:v>2.1209304833333333</c:v>
                </c:pt>
              </c:numCache>
            </c:numRef>
          </c:val>
        </c:ser>
        <c:ser>
          <c:idx val="1"/>
          <c:order val="1"/>
          <c:tx>
            <c:v>№2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'Таблица-R-G-C'!$L$26</c:f>
              <c:numCache>
                <c:ptCount val="1"/>
                <c:pt idx="0">
                  <c:v>2.358422925</c:v>
                </c:pt>
              </c:numCache>
            </c:numRef>
          </c:val>
        </c:ser>
        <c:ser>
          <c:idx val="2"/>
          <c:order val="2"/>
          <c:tx>
            <c:v>№3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'Таблица-R-G-C'!$M$26</c:f>
              <c:numCache>
                <c:ptCount val="1"/>
                <c:pt idx="0">
                  <c:v>2.668307833333332</c:v>
                </c:pt>
              </c:numCache>
            </c:numRef>
          </c:val>
        </c:ser>
        <c:ser>
          <c:idx val="3"/>
          <c:order val="3"/>
          <c:tx>
            <c:v>Норма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0.8</c:v>
                </c:pt>
              </c:numLit>
            </c:plus>
            <c:minus>
              <c:numLit>
                <c:ptCount val="1"/>
                <c:pt idx="0">
                  <c:v>0.8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'Таблица-R-G-C'!$N$26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v>Переходное неустойчивое состояние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0.3</c:v>
                </c:pt>
              </c:numLit>
            </c:plus>
            <c:minus>
              <c:numLit>
                <c:ptCount val="1"/>
                <c:pt idx="0">
                  <c:v>0.3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'Таблица-R-G-C'!$O$26</c:f>
              <c:numCache>
                <c:ptCount val="1"/>
                <c:pt idx="0">
                  <c:v>0.9</c:v>
                </c:pt>
              </c:numCache>
            </c:numRef>
          </c:val>
        </c:ser>
        <c:ser>
          <c:idx val="5"/>
          <c:order val="5"/>
          <c:tx>
            <c:v>Переходное неустойчивое состояние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0.7</c:v>
                </c:pt>
              </c:numLit>
            </c:plus>
            <c:minus>
              <c:numLit>
                <c:ptCount val="1"/>
                <c:pt idx="0">
                  <c:v>0.7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'Таблица-R-G-C'!$P$26</c:f>
              <c:numCache>
                <c:ptCount val="1"/>
                <c:pt idx="0">
                  <c:v>3.5</c:v>
                </c:pt>
              </c:numCache>
            </c:numRef>
          </c:val>
        </c:ser>
        <c:ser>
          <c:idx val="6"/>
          <c:order val="6"/>
          <c:tx>
            <c:v>Патология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0.25</c:v>
                </c:pt>
              </c:numLit>
            </c:plus>
            <c:minus>
              <c:numLit>
                <c:ptCount val="1"/>
                <c:pt idx="0">
                  <c:v>0.25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'Таблица-R-G-C'!$Q$26</c:f>
              <c:numCache>
                <c:ptCount val="1"/>
                <c:pt idx="0">
                  <c:v>0.35</c:v>
                </c:pt>
              </c:numCache>
            </c:numRef>
          </c:val>
        </c:ser>
        <c:ser>
          <c:idx val="7"/>
          <c:order val="7"/>
          <c:tx>
            <c:v>Патология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0.4</c:v>
                </c:pt>
              </c:numLit>
            </c:plus>
            <c:minus>
              <c:numLit>
                <c:ptCount val="1"/>
                <c:pt idx="0">
                  <c:v>0.4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'Таблица-R-G-C'!$R$26</c:f>
              <c:numCache>
                <c:ptCount val="1"/>
                <c:pt idx="0">
                  <c:v>4.6</c:v>
                </c:pt>
              </c:numCache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Значеня среднего сопротивления в ТА, МОм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025"/>
          <c:w val="0.9647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tx>
            <c:v>№1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'Таблица-R-G-C'!$K$27</c:f>
              <c:numCache>
                <c:ptCount val="1"/>
                <c:pt idx="0">
                  <c:v>1.0665236345967013</c:v>
                </c:pt>
              </c:numCache>
            </c:numRef>
          </c:val>
        </c:ser>
        <c:ser>
          <c:idx val="1"/>
          <c:order val="1"/>
          <c:tx>
            <c:v>№2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'Таблица-R-G-C'!$L$27</c:f>
              <c:numCache>
                <c:ptCount val="1"/>
                <c:pt idx="0">
                  <c:v>1.004830459026892</c:v>
                </c:pt>
              </c:numCache>
            </c:numRef>
          </c:val>
        </c:ser>
        <c:ser>
          <c:idx val="2"/>
          <c:order val="2"/>
          <c:tx>
            <c:v>№3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'Таблица-R-G-C'!$M$27</c:f>
              <c:numCache>
                <c:ptCount val="1"/>
                <c:pt idx="0">
                  <c:v>0.9547388768678559</c:v>
                </c:pt>
              </c:numCache>
            </c:numRef>
          </c:val>
        </c:ser>
        <c:ser>
          <c:idx val="3"/>
          <c:order val="3"/>
          <c:tx>
            <c:v>Идеальная норма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0.19</c:v>
                </c:pt>
              </c:numLit>
            </c:plus>
            <c:minus>
              <c:numLit>
                <c:ptCount val="1"/>
                <c:pt idx="0">
                  <c:v>0.19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'Таблица-R-G-C'!$G$26:$J$26</c:f>
              <c:strCache>
                <c:ptCount val="1"/>
                <c:pt idx="0">
                  <c:v>Rср</c:v>
                </c:pt>
              </c:strCache>
            </c:strRef>
          </c:cat>
          <c:val>
            <c:numRef>
              <c:f>'Таблица-R-G-C'!$N$27</c:f>
              <c:numCache>
                <c:ptCount val="1"/>
                <c:pt idx="0">
                  <c:v>1.05</c:v>
                </c:pt>
              </c:numCache>
            </c:numRef>
          </c:val>
        </c:ser>
        <c:ser>
          <c:idx val="4"/>
          <c:order val="4"/>
          <c:tx>
            <c:v>Нормальная адаптация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0.095</c:v>
                </c:pt>
              </c:numLit>
            </c:plus>
            <c:minus>
              <c:numLit>
                <c:ptCount val="1"/>
                <c:pt idx="0">
                  <c:v>0.095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'Таблица-R-G-C'!$O$27</c:f>
              <c:numCache>
                <c:ptCount val="1"/>
                <c:pt idx="0">
                  <c:v>0.765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"/>
                <c:pt idx="0">
                  <c:v>0.11</c:v>
                </c:pt>
              </c:numLit>
            </c:plus>
            <c:minus>
              <c:numLit>
                <c:ptCount val="1"/>
                <c:pt idx="0">
                  <c:v>0.11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'Таблица-R-G-C'!$P$27</c:f>
              <c:numCache>
                <c:ptCount val="1"/>
                <c:pt idx="0">
                  <c:v>1.35</c:v>
                </c:pt>
              </c:numCache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9979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29</xdr:row>
      <xdr:rowOff>9525</xdr:rowOff>
    </xdr:from>
    <xdr:to>
      <xdr:col>22</xdr:col>
      <xdr:colOff>9525</xdr:colOff>
      <xdr:row>54</xdr:row>
      <xdr:rowOff>9525</xdr:rowOff>
    </xdr:to>
    <xdr:graphicFrame>
      <xdr:nvGraphicFramePr>
        <xdr:cNvPr id="1" name="Chart 4"/>
        <xdr:cNvGraphicFramePr/>
      </xdr:nvGraphicFramePr>
      <xdr:xfrm>
        <a:off x="9801225" y="5705475"/>
        <a:ext cx="61626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1531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</xdr:rowOff>
    </xdr:from>
    <xdr:to>
      <xdr:col>9</xdr:col>
      <xdr:colOff>0</xdr:colOff>
      <xdr:row>59</xdr:row>
      <xdr:rowOff>85725</xdr:rowOff>
    </xdr:to>
    <xdr:graphicFrame>
      <xdr:nvGraphicFramePr>
        <xdr:cNvPr id="2" name="Chart 2"/>
        <xdr:cNvGraphicFramePr/>
      </xdr:nvGraphicFramePr>
      <xdr:xfrm>
        <a:off x="0" y="4867275"/>
        <a:ext cx="61722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6.375" style="0" bestFit="1" customWidth="1"/>
    <col min="2" max="2" width="9.375" style="0" bestFit="1" customWidth="1"/>
    <col min="3" max="3" width="14.375" style="0" bestFit="1" customWidth="1"/>
    <col min="4" max="4" width="18.375" style="0" bestFit="1" customWidth="1"/>
    <col min="6" max="6" width="25.625" style="0" bestFit="1" customWidth="1"/>
  </cols>
  <sheetData>
    <row r="1" spans="1:6" ht="12.75" customHeight="1">
      <c r="A1" s="46" t="s">
        <v>40</v>
      </c>
      <c r="B1" s="46" t="s">
        <v>41</v>
      </c>
      <c r="C1" s="46" t="s">
        <v>42</v>
      </c>
      <c r="D1" s="46" t="s">
        <v>43</v>
      </c>
      <c r="F1" s="46" t="s">
        <v>44</v>
      </c>
    </row>
    <row r="2" spans="1:6" ht="12.75">
      <c r="A2" s="46"/>
      <c r="B2" s="46"/>
      <c r="C2" s="46"/>
      <c r="D2" s="46"/>
      <c r="F2" s="46"/>
    </row>
    <row r="3" spans="1:4" ht="12.75">
      <c r="A3">
        <v>2</v>
      </c>
      <c r="B3">
        <v>1</v>
      </c>
      <c r="C3">
        <v>1</v>
      </c>
      <c r="D3">
        <v>1393480</v>
      </c>
    </row>
    <row r="4" spans="1:4" ht="12.75">
      <c r="A4">
        <v>2</v>
      </c>
      <c r="B4">
        <v>1</v>
      </c>
      <c r="C4">
        <v>2</v>
      </c>
      <c r="D4">
        <v>1088560</v>
      </c>
    </row>
    <row r="5" spans="1:4" ht="12.75">
      <c r="A5">
        <v>2</v>
      </c>
      <c r="B5">
        <v>1</v>
      </c>
      <c r="C5">
        <v>3</v>
      </c>
      <c r="D5">
        <v>1512080</v>
      </c>
    </row>
    <row r="6" spans="1:4" ht="12.75">
      <c r="A6">
        <v>2</v>
      </c>
      <c r="B6">
        <v>1</v>
      </c>
      <c r="C6">
        <v>4</v>
      </c>
      <c r="D6">
        <v>1011960</v>
      </c>
    </row>
    <row r="7" spans="1:6" ht="12.75">
      <c r="A7">
        <v>2</v>
      </c>
      <c r="B7">
        <v>1</v>
      </c>
      <c r="C7">
        <v>5</v>
      </c>
      <c r="D7">
        <v>949629</v>
      </c>
      <c r="F7">
        <f>AVERAGE(D3:D7)/1000000</f>
        <v>1.1911418</v>
      </c>
    </row>
    <row r="8" spans="1:4" ht="12.75">
      <c r="A8">
        <v>2</v>
      </c>
      <c r="B8">
        <v>2</v>
      </c>
      <c r="C8">
        <v>1</v>
      </c>
      <c r="D8">
        <v>1112360</v>
      </c>
    </row>
    <row r="9" spans="1:4" ht="12.75">
      <c r="A9">
        <v>2</v>
      </c>
      <c r="B9">
        <v>2</v>
      </c>
      <c r="C9">
        <v>2</v>
      </c>
      <c r="D9">
        <v>962377</v>
      </c>
    </row>
    <row r="10" spans="1:4" ht="12.75">
      <c r="A10">
        <v>2</v>
      </c>
      <c r="B10">
        <v>2</v>
      </c>
      <c r="C10">
        <v>3</v>
      </c>
      <c r="D10">
        <v>971425</v>
      </c>
    </row>
    <row r="11" spans="1:4" ht="12.75">
      <c r="A11">
        <v>2</v>
      </c>
      <c r="B11">
        <v>2</v>
      </c>
      <c r="C11">
        <v>4</v>
      </c>
      <c r="D11">
        <v>1019690</v>
      </c>
    </row>
    <row r="12" spans="1:6" ht="12.75">
      <c r="A12">
        <v>2</v>
      </c>
      <c r="B12">
        <v>2</v>
      </c>
      <c r="C12">
        <v>5</v>
      </c>
      <c r="D12">
        <v>1003230</v>
      </c>
      <c r="F12">
        <f>AVERAGE(D8:D12)/1000000</f>
        <v>1.0138164</v>
      </c>
    </row>
    <row r="13" spans="1:4" ht="12.75">
      <c r="A13">
        <v>2</v>
      </c>
      <c r="B13">
        <v>3</v>
      </c>
      <c r="C13">
        <v>1</v>
      </c>
      <c r="D13">
        <v>1183810</v>
      </c>
    </row>
    <row r="14" spans="1:4" ht="12.75">
      <c r="A14">
        <v>2</v>
      </c>
      <c r="B14">
        <v>3</v>
      </c>
      <c r="C14">
        <v>2</v>
      </c>
      <c r="D14">
        <v>1163670</v>
      </c>
    </row>
    <row r="15" spans="1:4" ht="12.75">
      <c r="A15">
        <v>2</v>
      </c>
      <c r="B15">
        <v>3</v>
      </c>
      <c r="C15">
        <v>3</v>
      </c>
      <c r="D15">
        <v>952605</v>
      </c>
    </row>
    <row r="16" spans="1:4" ht="12.75">
      <c r="A16">
        <v>2</v>
      </c>
      <c r="B16">
        <v>3</v>
      </c>
      <c r="C16">
        <v>4</v>
      </c>
      <c r="D16">
        <v>936586</v>
      </c>
    </row>
    <row r="17" spans="1:6" ht="12.75">
      <c r="A17">
        <v>2</v>
      </c>
      <c r="B17">
        <v>3</v>
      </c>
      <c r="C17">
        <v>5</v>
      </c>
      <c r="D17">
        <v>966236</v>
      </c>
      <c r="F17">
        <f>AVERAGE(D13:D17)/1000000</f>
        <v>1.0405814</v>
      </c>
    </row>
    <row r="18" spans="1:4" ht="12.75">
      <c r="A18">
        <v>2</v>
      </c>
      <c r="B18">
        <v>4</v>
      </c>
      <c r="C18">
        <v>1</v>
      </c>
      <c r="D18">
        <v>4269050</v>
      </c>
    </row>
    <row r="19" spans="1:4" ht="12.75">
      <c r="A19">
        <v>2</v>
      </c>
      <c r="B19">
        <v>4</v>
      </c>
      <c r="C19">
        <v>2</v>
      </c>
      <c r="D19">
        <v>2615270</v>
      </c>
    </row>
    <row r="20" spans="1:4" ht="12.75">
      <c r="A20">
        <v>2</v>
      </c>
      <c r="B20">
        <v>4</v>
      </c>
      <c r="C20">
        <v>3</v>
      </c>
      <c r="D20">
        <v>2381550</v>
      </c>
    </row>
    <row r="21" spans="1:4" ht="12.75">
      <c r="A21">
        <v>2</v>
      </c>
      <c r="B21">
        <v>4</v>
      </c>
      <c r="C21">
        <v>4</v>
      </c>
      <c r="D21">
        <v>2371580</v>
      </c>
    </row>
    <row r="22" spans="1:6" ht="12.75">
      <c r="A22">
        <v>2</v>
      </c>
      <c r="B22">
        <v>4</v>
      </c>
      <c r="C22">
        <v>5</v>
      </c>
      <c r="D22">
        <v>2349420</v>
      </c>
      <c r="F22">
        <f>AVERAGE(D18:D22)/1000000</f>
        <v>2.797374</v>
      </c>
    </row>
    <row r="23" spans="1:4" ht="12.75">
      <c r="A23">
        <v>2</v>
      </c>
      <c r="B23">
        <v>5</v>
      </c>
      <c r="C23">
        <v>1</v>
      </c>
      <c r="D23">
        <v>1992010</v>
      </c>
    </row>
    <row r="24" spans="1:4" ht="12.75">
      <c r="A24">
        <v>2</v>
      </c>
      <c r="B24">
        <v>5</v>
      </c>
      <c r="C24">
        <v>2</v>
      </c>
      <c r="D24">
        <v>1586700</v>
      </c>
    </row>
    <row r="25" spans="1:4" ht="12.75">
      <c r="A25">
        <v>2</v>
      </c>
      <c r="B25">
        <v>5</v>
      </c>
      <c r="C25">
        <v>3</v>
      </c>
      <c r="D25">
        <v>1833100</v>
      </c>
    </row>
    <row r="26" spans="1:4" ht="12.75">
      <c r="A26">
        <v>2</v>
      </c>
      <c r="B26">
        <v>5</v>
      </c>
      <c r="C26">
        <v>4</v>
      </c>
      <c r="D26">
        <v>1820750</v>
      </c>
    </row>
    <row r="27" spans="1:6" ht="12.75">
      <c r="A27">
        <v>2</v>
      </c>
      <c r="B27">
        <v>5</v>
      </c>
      <c r="C27">
        <v>5</v>
      </c>
      <c r="D27">
        <v>1879180</v>
      </c>
      <c r="F27">
        <f>AVERAGE(D23:D27)/1000000</f>
        <v>1.822348</v>
      </c>
    </row>
    <row r="28" spans="1:4" ht="12.75">
      <c r="A28">
        <v>2</v>
      </c>
      <c r="B28">
        <v>6</v>
      </c>
      <c r="C28">
        <v>1</v>
      </c>
      <c r="D28">
        <v>3137430</v>
      </c>
    </row>
    <row r="29" spans="1:4" ht="12.75">
      <c r="A29">
        <v>2</v>
      </c>
      <c r="B29">
        <v>6</v>
      </c>
      <c r="C29">
        <v>2</v>
      </c>
      <c r="D29">
        <v>2523480</v>
      </c>
    </row>
    <row r="30" spans="1:4" ht="12.75">
      <c r="A30">
        <v>2</v>
      </c>
      <c r="B30">
        <v>6</v>
      </c>
      <c r="C30">
        <v>3</v>
      </c>
      <c r="D30">
        <v>2267330</v>
      </c>
    </row>
    <row r="31" spans="1:4" ht="12.75">
      <c r="A31">
        <v>2</v>
      </c>
      <c r="B31">
        <v>6</v>
      </c>
      <c r="C31">
        <v>4</v>
      </c>
      <c r="D31">
        <v>2228200</v>
      </c>
    </row>
    <row r="32" spans="1:6" ht="12.75">
      <c r="A32">
        <v>2</v>
      </c>
      <c r="B32">
        <v>6</v>
      </c>
      <c r="C32">
        <v>5</v>
      </c>
      <c r="D32">
        <v>2161530</v>
      </c>
      <c r="F32">
        <f>AVERAGE(D28:D32)/1000000</f>
        <v>2.463594</v>
      </c>
    </row>
    <row r="33" spans="1:4" ht="12.75">
      <c r="A33">
        <v>2</v>
      </c>
      <c r="B33">
        <v>7</v>
      </c>
      <c r="C33">
        <v>1</v>
      </c>
      <c r="D33">
        <v>2110610</v>
      </c>
    </row>
    <row r="34" spans="1:4" ht="12.75">
      <c r="A34">
        <v>2</v>
      </c>
      <c r="B34">
        <v>7</v>
      </c>
      <c r="C34">
        <v>2</v>
      </c>
      <c r="D34">
        <v>1904160</v>
      </c>
    </row>
    <row r="35" spans="1:4" ht="12.75">
      <c r="A35">
        <v>2</v>
      </c>
      <c r="B35">
        <v>7</v>
      </c>
      <c r="C35">
        <v>3</v>
      </c>
      <c r="D35">
        <v>1952760</v>
      </c>
    </row>
    <row r="36" spans="1:4" ht="12.75">
      <c r="A36">
        <v>2</v>
      </c>
      <c r="B36">
        <v>7</v>
      </c>
      <c r="C36">
        <v>4</v>
      </c>
      <c r="D36">
        <v>1976440</v>
      </c>
    </row>
    <row r="37" spans="1:6" ht="12.75">
      <c r="A37">
        <v>2</v>
      </c>
      <c r="B37">
        <v>7</v>
      </c>
      <c r="C37">
        <v>5</v>
      </c>
      <c r="D37">
        <v>1952980</v>
      </c>
      <c r="F37">
        <f>AVERAGE(D33:D37)/1000000</f>
        <v>1.97939</v>
      </c>
    </row>
    <row r="38" spans="1:4" ht="12.75">
      <c r="A38">
        <v>2</v>
      </c>
      <c r="B38">
        <v>8</v>
      </c>
      <c r="C38">
        <v>1</v>
      </c>
      <c r="D38">
        <v>1941330</v>
      </c>
    </row>
    <row r="39" spans="1:4" ht="12.75">
      <c r="A39">
        <v>2</v>
      </c>
      <c r="B39">
        <v>8</v>
      </c>
      <c r="C39">
        <v>2</v>
      </c>
      <c r="D39">
        <v>1982580</v>
      </c>
    </row>
    <row r="40" spans="1:4" ht="12.75">
      <c r="A40">
        <v>2</v>
      </c>
      <c r="B40">
        <v>8</v>
      </c>
      <c r="C40">
        <v>3</v>
      </c>
      <c r="D40">
        <v>1971210</v>
      </c>
    </row>
    <row r="41" spans="1:4" ht="12.75">
      <c r="A41">
        <v>2</v>
      </c>
      <c r="B41">
        <v>8</v>
      </c>
      <c r="C41">
        <v>4</v>
      </c>
      <c r="D41">
        <v>1986410</v>
      </c>
    </row>
    <row r="42" spans="1:6" ht="12.75">
      <c r="A42">
        <v>2</v>
      </c>
      <c r="B42">
        <v>8</v>
      </c>
      <c r="C42">
        <v>5</v>
      </c>
      <c r="D42">
        <v>2045970</v>
      </c>
      <c r="F42">
        <f>AVERAGE(D38:D42)/1000000</f>
        <v>1.9855</v>
      </c>
    </row>
    <row r="43" spans="1:4" ht="12.75">
      <c r="A43">
        <v>2</v>
      </c>
      <c r="B43">
        <v>9</v>
      </c>
      <c r="C43">
        <v>1</v>
      </c>
      <c r="D43">
        <v>3006440</v>
      </c>
    </row>
    <row r="44" spans="1:4" ht="12.75">
      <c r="A44">
        <v>2</v>
      </c>
      <c r="B44">
        <v>9</v>
      </c>
      <c r="C44">
        <v>2</v>
      </c>
      <c r="D44">
        <v>2966220</v>
      </c>
    </row>
    <row r="45" spans="1:4" ht="12.75">
      <c r="A45">
        <v>2</v>
      </c>
      <c r="B45">
        <v>9</v>
      </c>
      <c r="C45">
        <v>3</v>
      </c>
      <c r="D45">
        <v>3144490</v>
      </c>
    </row>
    <row r="46" spans="1:4" ht="12.75">
      <c r="A46">
        <v>2</v>
      </c>
      <c r="B46">
        <v>9</v>
      </c>
      <c r="C46">
        <v>4</v>
      </c>
      <c r="D46">
        <v>2753780</v>
      </c>
    </row>
    <row r="47" spans="1:6" ht="12.75">
      <c r="A47">
        <v>2</v>
      </c>
      <c r="B47">
        <v>9</v>
      </c>
      <c r="C47">
        <v>5</v>
      </c>
      <c r="D47">
        <v>2602660</v>
      </c>
      <c r="F47">
        <f>AVERAGE(D43:D47)/1000000</f>
        <v>2.894718</v>
      </c>
    </row>
    <row r="48" spans="1:4" ht="12.75">
      <c r="A48">
        <v>2</v>
      </c>
      <c r="B48">
        <v>10</v>
      </c>
      <c r="C48">
        <v>1</v>
      </c>
      <c r="D48">
        <v>4399210</v>
      </c>
    </row>
    <row r="49" spans="1:4" ht="12.75">
      <c r="A49">
        <v>2</v>
      </c>
      <c r="B49">
        <v>10</v>
      </c>
      <c r="C49">
        <v>2</v>
      </c>
      <c r="D49">
        <v>4263930</v>
      </c>
    </row>
    <row r="50" spans="1:4" ht="12.75">
      <c r="A50">
        <v>2</v>
      </c>
      <c r="B50">
        <v>10</v>
      </c>
      <c r="C50">
        <v>3</v>
      </c>
      <c r="D50">
        <v>4259010</v>
      </c>
    </row>
    <row r="51" spans="1:4" ht="12.75">
      <c r="A51">
        <v>2</v>
      </c>
      <c r="B51">
        <v>10</v>
      </c>
      <c r="C51">
        <v>4</v>
      </c>
      <c r="D51">
        <v>4087180</v>
      </c>
    </row>
    <row r="52" spans="1:6" ht="12.75">
      <c r="A52">
        <v>2</v>
      </c>
      <c r="B52">
        <v>10</v>
      </c>
      <c r="C52">
        <v>5</v>
      </c>
      <c r="D52">
        <v>4106240</v>
      </c>
      <c r="F52">
        <f>AVERAGE(D48:D52)/1000000</f>
        <v>4.223114</v>
      </c>
    </row>
    <row r="53" spans="1:4" ht="12.75">
      <c r="A53">
        <v>2</v>
      </c>
      <c r="B53">
        <v>11</v>
      </c>
      <c r="C53">
        <v>1</v>
      </c>
      <c r="D53">
        <v>4195230</v>
      </c>
    </row>
    <row r="54" spans="1:4" ht="12.75">
      <c r="A54">
        <v>2</v>
      </c>
      <c r="B54">
        <v>11</v>
      </c>
      <c r="C54">
        <v>2</v>
      </c>
      <c r="D54">
        <v>4092560</v>
      </c>
    </row>
    <row r="55" spans="1:4" ht="12.75">
      <c r="A55">
        <v>2</v>
      </c>
      <c r="B55">
        <v>11</v>
      </c>
      <c r="C55">
        <v>3</v>
      </c>
      <c r="D55">
        <v>4293670</v>
      </c>
    </row>
    <row r="56" spans="1:4" ht="12.75">
      <c r="A56">
        <v>2</v>
      </c>
      <c r="B56">
        <v>11</v>
      </c>
      <c r="C56">
        <v>4</v>
      </c>
      <c r="D56">
        <v>4205150</v>
      </c>
    </row>
    <row r="57" spans="1:6" ht="12.75">
      <c r="A57">
        <v>2</v>
      </c>
      <c r="B57">
        <v>11</v>
      </c>
      <c r="C57">
        <v>5</v>
      </c>
      <c r="D57">
        <v>4148280</v>
      </c>
      <c r="F57">
        <f>AVERAGE(D53:D57)/1000000</f>
        <v>4.186978</v>
      </c>
    </row>
    <row r="58" spans="1:4" ht="12.75">
      <c r="A58">
        <v>2</v>
      </c>
      <c r="B58">
        <v>12</v>
      </c>
      <c r="C58">
        <v>1</v>
      </c>
      <c r="D58">
        <v>3616250</v>
      </c>
    </row>
    <row r="59" spans="1:4" ht="12.75">
      <c r="A59">
        <v>2</v>
      </c>
      <c r="B59">
        <v>12</v>
      </c>
      <c r="C59">
        <v>2</v>
      </c>
      <c r="D59">
        <v>3306040</v>
      </c>
    </row>
    <row r="60" spans="1:4" ht="12.75">
      <c r="A60">
        <v>2</v>
      </c>
      <c r="B60">
        <v>12</v>
      </c>
      <c r="C60">
        <v>3</v>
      </c>
      <c r="D60">
        <v>3400960</v>
      </c>
    </row>
    <row r="61" spans="1:4" ht="12.75">
      <c r="A61">
        <v>2</v>
      </c>
      <c r="B61">
        <v>12</v>
      </c>
      <c r="C61">
        <v>4</v>
      </c>
      <c r="D61">
        <v>3589760</v>
      </c>
    </row>
    <row r="62" spans="1:6" ht="12.75">
      <c r="A62">
        <v>2</v>
      </c>
      <c r="B62">
        <v>12</v>
      </c>
      <c r="C62">
        <v>5</v>
      </c>
      <c r="D62">
        <v>3764940</v>
      </c>
      <c r="F62">
        <f>AVERAGE(D58:D62)/1000000</f>
        <v>3.53559</v>
      </c>
    </row>
    <row r="63" spans="1:4" ht="12.75">
      <c r="A63">
        <v>2</v>
      </c>
      <c r="B63">
        <v>13</v>
      </c>
      <c r="C63">
        <v>1</v>
      </c>
      <c r="D63">
        <v>2608700</v>
      </c>
    </row>
    <row r="64" spans="1:4" ht="12.75">
      <c r="A64">
        <v>2</v>
      </c>
      <c r="B64">
        <v>13</v>
      </c>
      <c r="C64">
        <v>2</v>
      </c>
      <c r="D64">
        <v>1232300</v>
      </c>
    </row>
    <row r="65" spans="1:4" ht="12.75">
      <c r="A65">
        <v>2</v>
      </c>
      <c r="B65">
        <v>13</v>
      </c>
      <c r="C65">
        <v>3</v>
      </c>
      <c r="D65">
        <v>1311460</v>
      </c>
    </row>
    <row r="66" spans="1:4" ht="12.75">
      <c r="A66">
        <v>2</v>
      </c>
      <c r="B66">
        <v>13</v>
      </c>
      <c r="C66">
        <v>4</v>
      </c>
      <c r="D66">
        <v>1351270</v>
      </c>
    </row>
    <row r="67" spans="1:6" ht="12.75">
      <c r="A67">
        <v>2</v>
      </c>
      <c r="B67">
        <v>13</v>
      </c>
      <c r="C67">
        <v>5</v>
      </c>
      <c r="D67">
        <v>1337710</v>
      </c>
      <c r="F67">
        <f>AVERAGE(D63:D67)/1000000</f>
        <v>1.568288</v>
      </c>
    </row>
    <row r="68" spans="1:4" ht="12.75">
      <c r="A68">
        <v>2</v>
      </c>
      <c r="B68">
        <v>14</v>
      </c>
      <c r="C68">
        <v>1</v>
      </c>
      <c r="D68">
        <v>1289070</v>
      </c>
    </row>
    <row r="69" spans="1:4" ht="12.75">
      <c r="A69">
        <v>2</v>
      </c>
      <c r="B69">
        <v>14</v>
      </c>
      <c r="C69">
        <v>2</v>
      </c>
      <c r="D69">
        <v>1510600</v>
      </c>
    </row>
    <row r="70" spans="1:4" ht="12.75">
      <c r="A70">
        <v>2</v>
      </c>
      <c r="B70">
        <v>14</v>
      </c>
      <c r="C70">
        <v>3</v>
      </c>
      <c r="D70">
        <v>1565130</v>
      </c>
    </row>
    <row r="71" spans="1:4" ht="12.75">
      <c r="A71">
        <v>2</v>
      </c>
      <c r="B71">
        <v>14</v>
      </c>
      <c r="C71">
        <v>4</v>
      </c>
      <c r="D71">
        <v>1611200</v>
      </c>
    </row>
    <row r="72" spans="1:6" ht="12.75">
      <c r="A72">
        <v>2</v>
      </c>
      <c r="B72">
        <v>14</v>
      </c>
      <c r="C72">
        <v>5</v>
      </c>
      <c r="D72">
        <v>1665780</v>
      </c>
      <c r="F72">
        <f>AVERAGE(D68:D72)/1000000</f>
        <v>1.528356</v>
      </c>
    </row>
    <row r="73" spans="1:4" ht="12.75">
      <c r="A73">
        <v>2</v>
      </c>
      <c r="B73">
        <v>15</v>
      </c>
      <c r="C73">
        <v>1</v>
      </c>
      <c r="D73">
        <v>2159300</v>
      </c>
    </row>
    <row r="74" spans="1:4" ht="12.75">
      <c r="A74">
        <v>2</v>
      </c>
      <c r="B74">
        <v>15</v>
      </c>
      <c r="C74">
        <v>2</v>
      </c>
      <c r="D74">
        <v>2014170</v>
      </c>
    </row>
    <row r="75" spans="1:4" ht="12.75">
      <c r="A75">
        <v>2</v>
      </c>
      <c r="B75">
        <v>15</v>
      </c>
      <c r="C75">
        <v>3</v>
      </c>
      <c r="D75">
        <v>2030900</v>
      </c>
    </row>
    <row r="76" spans="1:4" ht="12.75">
      <c r="A76">
        <v>2</v>
      </c>
      <c r="B76">
        <v>15</v>
      </c>
      <c r="C76">
        <v>4</v>
      </c>
      <c r="D76">
        <v>2055960</v>
      </c>
    </row>
    <row r="77" spans="1:6" ht="12.75">
      <c r="A77">
        <v>2</v>
      </c>
      <c r="B77">
        <v>15</v>
      </c>
      <c r="C77">
        <v>5</v>
      </c>
      <c r="D77">
        <v>2058700</v>
      </c>
      <c r="F77">
        <f>AVERAGE(D73:D77)/1000000</f>
        <v>2.063806</v>
      </c>
    </row>
    <row r="78" spans="1:4" ht="12.75">
      <c r="A78">
        <v>2</v>
      </c>
      <c r="B78">
        <v>16</v>
      </c>
      <c r="C78">
        <v>1</v>
      </c>
      <c r="D78">
        <v>1328360</v>
      </c>
    </row>
    <row r="79" spans="1:4" ht="12.75">
      <c r="A79">
        <v>2</v>
      </c>
      <c r="B79">
        <v>16</v>
      </c>
      <c r="C79">
        <v>2</v>
      </c>
      <c r="D79">
        <v>1539420</v>
      </c>
    </row>
    <row r="80" spans="1:4" ht="12.75">
      <c r="A80">
        <v>2</v>
      </c>
      <c r="B80">
        <v>16</v>
      </c>
      <c r="C80">
        <v>3</v>
      </c>
      <c r="D80">
        <v>1598180</v>
      </c>
    </row>
    <row r="81" spans="1:4" ht="12.75">
      <c r="A81">
        <v>2</v>
      </c>
      <c r="B81">
        <v>16</v>
      </c>
      <c r="C81">
        <v>4</v>
      </c>
      <c r="D81">
        <v>1646140</v>
      </c>
    </row>
    <row r="82" spans="1:6" ht="12.75">
      <c r="A82">
        <v>2</v>
      </c>
      <c r="B82">
        <v>16</v>
      </c>
      <c r="C82">
        <v>5</v>
      </c>
      <c r="D82">
        <v>1686640</v>
      </c>
      <c r="F82">
        <f>AVERAGE(D78:D82)/1000000</f>
        <v>1.559748</v>
      </c>
    </row>
    <row r="83" spans="1:4" ht="12.75">
      <c r="A83">
        <v>2</v>
      </c>
      <c r="B83">
        <v>17</v>
      </c>
      <c r="C83">
        <v>1</v>
      </c>
      <c r="D83">
        <v>2133820</v>
      </c>
    </row>
    <row r="84" spans="1:4" ht="12.75">
      <c r="A84">
        <v>2</v>
      </c>
      <c r="B84">
        <v>17</v>
      </c>
      <c r="C84">
        <v>2</v>
      </c>
      <c r="D84">
        <v>1863690</v>
      </c>
    </row>
    <row r="85" spans="1:4" ht="12.75">
      <c r="A85">
        <v>2</v>
      </c>
      <c r="B85">
        <v>17</v>
      </c>
      <c r="C85">
        <v>3</v>
      </c>
      <c r="D85">
        <v>1905540</v>
      </c>
    </row>
    <row r="86" spans="1:4" ht="12.75">
      <c r="A86">
        <v>2</v>
      </c>
      <c r="B86">
        <v>17</v>
      </c>
      <c r="C86">
        <v>4</v>
      </c>
      <c r="D86">
        <v>1808100</v>
      </c>
    </row>
    <row r="87" spans="1:6" ht="12.75">
      <c r="A87">
        <v>2</v>
      </c>
      <c r="B87">
        <v>17</v>
      </c>
      <c r="C87">
        <v>5</v>
      </c>
      <c r="D87">
        <v>1806360</v>
      </c>
      <c r="F87">
        <f>AVERAGE(D83:D87)/1000000</f>
        <v>1.903502</v>
      </c>
    </row>
    <row r="88" spans="1:4" ht="12.75">
      <c r="A88">
        <v>2</v>
      </c>
      <c r="B88">
        <v>18</v>
      </c>
      <c r="C88">
        <v>1</v>
      </c>
      <c r="D88">
        <v>1045630</v>
      </c>
    </row>
    <row r="89" spans="1:4" ht="12.75">
      <c r="A89">
        <v>2</v>
      </c>
      <c r="B89">
        <v>18</v>
      </c>
      <c r="C89">
        <v>2</v>
      </c>
      <c r="D89">
        <v>1035790</v>
      </c>
    </row>
    <row r="90" spans="1:4" ht="12.75">
      <c r="A90">
        <v>2</v>
      </c>
      <c r="B90">
        <v>18</v>
      </c>
      <c r="C90">
        <v>3</v>
      </c>
      <c r="D90">
        <v>1045380</v>
      </c>
    </row>
    <row r="91" spans="1:4" ht="12.75">
      <c r="A91">
        <v>2</v>
      </c>
      <c r="B91">
        <v>18</v>
      </c>
      <c r="C91">
        <v>4</v>
      </c>
      <c r="D91">
        <v>1040950</v>
      </c>
    </row>
    <row r="92" spans="1:6" ht="12.75">
      <c r="A92">
        <v>2</v>
      </c>
      <c r="B92">
        <v>18</v>
      </c>
      <c r="C92">
        <v>5</v>
      </c>
      <c r="D92">
        <v>1050830</v>
      </c>
      <c r="F92">
        <f>AVERAGE(D88:D92)/1000000</f>
        <v>1.043716</v>
      </c>
    </row>
    <row r="93" spans="1:4" ht="12.75">
      <c r="A93">
        <v>2</v>
      </c>
      <c r="B93">
        <v>19</v>
      </c>
      <c r="C93">
        <v>1</v>
      </c>
      <c r="D93">
        <v>1622220</v>
      </c>
    </row>
    <row r="94" spans="1:4" ht="12.75">
      <c r="A94">
        <v>2</v>
      </c>
      <c r="B94">
        <v>19</v>
      </c>
      <c r="C94">
        <v>2</v>
      </c>
      <c r="D94">
        <v>1755840</v>
      </c>
    </row>
    <row r="95" spans="1:4" ht="12.75">
      <c r="A95">
        <v>2</v>
      </c>
      <c r="B95">
        <v>19</v>
      </c>
      <c r="C95">
        <v>3</v>
      </c>
      <c r="D95">
        <v>1810670</v>
      </c>
    </row>
    <row r="96" spans="1:4" ht="12.75">
      <c r="A96">
        <v>2</v>
      </c>
      <c r="B96">
        <v>19</v>
      </c>
      <c r="C96">
        <v>4</v>
      </c>
      <c r="D96">
        <v>1962120</v>
      </c>
    </row>
    <row r="97" spans="1:6" ht="12.75">
      <c r="A97">
        <v>2</v>
      </c>
      <c r="B97">
        <v>19</v>
      </c>
      <c r="C97">
        <v>5</v>
      </c>
      <c r="D97">
        <v>2020270</v>
      </c>
      <c r="F97">
        <f>AVERAGE(D93:D97)/1000000</f>
        <v>1.834224</v>
      </c>
    </row>
    <row r="98" spans="1:4" ht="12.75">
      <c r="A98">
        <v>2</v>
      </c>
      <c r="B98">
        <v>20</v>
      </c>
      <c r="C98">
        <v>1</v>
      </c>
      <c r="D98">
        <v>1124060</v>
      </c>
    </row>
    <row r="99" spans="1:4" ht="12.75">
      <c r="A99">
        <v>2</v>
      </c>
      <c r="B99">
        <v>20</v>
      </c>
      <c r="C99">
        <v>2</v>
      </c>
      <c r="D99">
        <v>1206930</v>
      </c>
    </row>
    <row r="100" spans="1:4" ht="12.75">
      <c r="A100">
        <v>2</v>
      </c>
      <c r="B100">
        <v>20</v>
      </c>
      <c r="C100">
        <v>3</v>
      </c>
      <c r="D100">
        <v>1263260</v>
      </c>
    </row>
    <row r="101" spans="1:4" ht="12.75">
      <c r="A101">
        <v>2</v>
      </c>
      <c r="B101">
        <v>20</v>
      </c>
      <c r="C101">
        <v>4</v>
      </c>
      <c r="D101">
        <v>1278050</v>
      </c>
    </row>
    <row r="102" spans="1:6" ht="12.75">
      <c r="A102">
        <v>2</v>
      </c>
      <c r="B102">
        <v>20</v>
      </c>
      <c r="C102">
        <v>5</v>
      </c>
      <c r="D102">
        <v>1381970</v>
      </c>
      <c r="F102">
        <f>AVERAGE(D98:D102)/1000000</f>
        <v>1.250854</v>
      </c>
    </row>
    <row r="103" spans="1:4" ht="12.75">
      <c r="A103">
        <v>2</v>
      </c>
      <c r="B103">
        <v>21</v>
      </c>
      <c r="C103">
        <v>1</v>
      </c>
      <c r="D103">
        <v>2218330</v>
      </c>
    </row>
    <row r="104" spans="1:4" ht="12.75">
      <c r="A104">
        <v>2</v>
      </c>
      <c r="B104">
        <v>21</v>
      </c>
      <c r="C104">
        <v>2</v>
      </c>
      <c r="D104">
        <v>2133290</v>
      </c>
    </row>
    <row r="105" spans="1:4" ht="12.75">
      <c r="A105">
        <v>2</v>
      </c>
      <c r="B105">
        <v>21</v>
      </c>
      <c r="C105">
        <v>3</v>
      </c>
      <c r="D105">
        <v>2169530</v>
      </c>
    </row>
    <row r="106" spans="1:4" ht="12.75">
      <c r="A106">
        <v>2</v>
      </c>
      <c r="B106">
        <v>21</v>
      </c>
      <c r="C106">
        <v>4</v>
      </c>
      <c r="D106">
        <v>2233670</v>
      </c>
    </row>
    <row r="107" spans="1:6" ht="12.75">
      <c r="A107">
        <v>2</v>
      </c>
      <c r="B107">
        <v>21</v>
      </c>
      <c r="C107">
        <v>5</v>
      </c>
      <c r="D107">
        <v>2292490</v>
      </c>
      <c r="F107">
        <f>AVERAGE(D103:D107)/1000000</f>
        <v>2.209462</v>
      </c>
    </row>
    <row r="108" spans="1:4" ht="12.75">
      <c r="A108">
        <v>2</v>
      </c>
      <c r="B108">
        <v>22</v>
      </c>
      <c r="C108">
        <v>1</v>
      </c>
      <c r="D108">
        <v>1448150</v>
      </c>
    </row>
    <row r="109" spans="1:4" ht="12.75">
      <c r="A109">
        <v>2</v>
      </c>
      <c r="B109">
        <v>22</v>
      </c>
      <c r="C109">
        <v>2</v>
      </c>
      <c r="D109">
        <v>1467760</v>
      </c>
    </row>
    <row r="110" spans="1:4" ht="12.75">
      <c r="A110">
        <v>2</v>
      </c>
      <c r="B110">
        <v>22</v>
      </c>
      <c r="C110">
        <v>3</v>
      </c>
      <c r="D110">
        <v>1514930</v>
      </c>
    </row>
    <row r="111" spans="1:4" ht="12.75">
      <c r="A111">
        <v>2</v>
      </c>
      <c r="B111">
        <v>22</v>
      </c>
      <c r="C111">
        <v>4</v>
      </c>
      <c r="D111">
        <v>1514800</v>
      </c>
    </row>
    <row r="112" spans="1:6" ht="12.75">
      <c r="A112">
        <v>2</v>
      </c>
      <c r="B112">
        <v>22</v>
      </c>
      <c r="C112">
        <v>5</v>
      </c>
      <c r="D112">
        <v>1506980</v>
      </c>
      <c r="F112">
        <f>AVERAGE(D108:D112)/1000000</f>
        <v>1.490524</v>
      </c>
    </row>
    <row r="113" spans="1:4" ht="12.75">
      <c r="A113">
        <v>2</v>
      </c>
      <c r="B113">
        <v>23</v>
      </c>
      <c r="C113">
        <v>1</v>
      </c>
      <c r="D113">
        <v>3515990</v>
      </c>
    </row>
    <row r="114" spans="1:4" ht="12.75">
      <c r="A114">
        <v>2</v>
      </c>
      <c r="B114">
        <v>23</v>
      </c>
      <c r="C114">
        <v>2</v>
      </c>
      <c r="D114">
        <v>3478710</v>
      </c>
    </row>
    <row r="115" spans="1:4" ht="12.75">
      <c r="A115">
        <v>2</v>
      </c>
      <c r="B115">
        <v>23</v>
      </c>
      <c r="C115">
        <v>3</v>
      </c>
      <c r="D115">
        <v>3414660</v>
      </c>
    </row>
    <row r="116" spans="1:4" ht="12.75">
      <c r="A116">
        <v>2</v>
      </c>
      <c r="B116">
        <v>23</v>
      </c>
      <c r="C116">
        <v>4</v>
      </c>
      <c r="D116">
        <v>3387220</v>
      </c>
    </row>
    <row r="117" spans="1:6" ht="12.75">
      <c r="A117">
        <v>2</v>
      </c>
      <c r="B117">
        <v>23</v>
      </c>
      <c r="C117">
        <v>5</v>
      </c>
      <c r="D117">
        <v>3360840</v>
      </c>
      <c r="F117">
        <f>AVERAGE(D113:D117)/1000000</f>
        <v>3.431484</v>
      </c>
    </row>
    <row r="118" spans="1:4" ht="12.75">
      <c r="A118">
        <v>2</v>
      </c>
      <c r="B118">
        <v>24</v>
      </c>
      <c r="C118">
        <v>1</v>
      </c>
      <c r="D118">
        <v>2215120</v>
      </c>
    </row>
    <row r="119" spans="1:4" ht="12.75">
      <c r="A119">
        <v>2</v>
      </c>
      <c r="B119">
        <v>24</v>
      </c>
      <c r="C119">
        <v>2</v>
      </c>
      <c r="D119">
        <v>1858340</v>
      </c>
    </row>
    <row r="120" spans="1:4" ht="12.75">
      <c r="A120">
        <v>2</v>
      </c>
      <c r="B120">
        <v>24</v>
      </c>
      <c r="C120">
        <v>3</v>
      </c>
      <c r="D120">
        <v>1811210</v>
      </c>
    </row>
    <row r="121" spans="1:4" ht="12.75">
      <c r="A121">
        <v>2</v>
      </c>
      <c r="B121">
        <v>24</v>
      </c>
      <c r="C121">
        <v>4</v>
      </c>
      <c r="D121">
        <v>1770680</v>
      </c>
    </row>
    <row r="122" spans="1:6" ht="12.75">
      <c r="A122">
        <v>2</v>
      </c>
      <c r="B122">
        <v>24</v>
      </c>
      <c r="C122">
        <v>5</v>
      </c>
      <c r="D122">
        <v>1765760</v>
      </c>
      <c r="F122">
        <f>AVERAGE(D118:D122)/1000000</f>
        <v>1.884222</v>
      </c>
    </row>
    <row r="123" spans="1:4" ht="12.75">
      <c r="A123">
        <v>5</v>
      </c>
      <c r="B123">
        <v>1</v>
      </c>
      <c r="C123">
        <v>1</v>
      </c>
      <c r="D123">
        <v>2354910</v>
      </c>
    </row>
    <row r="124" spans="1:4" ht="12.75">
      <c r="A124">
        <v>5</v>
      </c>
      <c r="B124">
        <v>1</v>
      </c>
      <c r="C124">
        <v>2</v>
      </c>
      <c r="D124">
        <v>2330780</v>
      </c>
    </row>
    <row r="125" spans="1:4" ht="12.75">
      <c r="A125">
        <v>5</v>
      </c>
      <c r="B125">
        <v>1</v>
      </c>
      <c r="C125">
        <v>3</v>
      </c>
      <c r="D125">
        <v>2365240</v>
      </c>
    </row>
    <row r="126" spans="1:4" ht="12.75">
      <c r="A126">
        <v>5</v>
      </c>
      <c r="B126">
        <v>1</v>
      </c>
      <c r="C126">
        <v>4</v>
      </c>
      <c r="D126">
        <v>2352110</v>
      </c>
    </row>
    <row r="127" spans="1:6" ht="12.75">
      <c r="A127">
        <v>5</v>
      </c>
      <c r="B127">
        <v>1</v>
      </c>
      <c r="C127">
        <v>5</v>
      </c>
      <c r="D127">
        <v>2401320</v>
      </c>
      <c r="F127">
        <f>AVERAGE(D123:D127)/1000000</f>
        <v>2.360872</v>
      </c>
    </row>
    <row r="128" spans="1:4" ht="12.75">
      <c r="A128">
        <v>5</v>
      </c>
      <c r="B128">
        <v>2</v>
      </c>
      <c r="C128">
        <v>1</v>
      </c>
      <c r="D128">
        <v>1294430</v>
      </c>
    </row>
    <row r="129" spans="1:4" ht="12.75">
      <c r="A129">
        <v>5</v>
      </c>
      <c r="B129">
        <v>2</v>
      </c>
      <c r="C129">
        <v>2</v>
      </c>
      <c r="D129">
        <v>1440080</v>
      </c>
    </row>
    <row r="130" spans="1:4" ht="12.75">
      <c r="A130">
        <v>5</v>
      </c>
      <c r="B130">
        <v>2</v>
      </c>
      <c r="C130">
        <v>3</v>
      </c>
      <c r="D130">
        <v>1487140</v>
      </c>
    </row>
    <row r="131" spans="1:4" ht="12.75">
      <c r="A131">
        <v>5</v>
      </c>
      <c r="B131">
        <v>2</v>
      </c>
      <c r="C131">
        <v>4</v>
      </c>
      <c r="D131">
        <v>1541660</v>
      </c>
    </row>
    <row r="132" spans="1:6" ht="12.75">
      <c r="A132">
        <v>5</v>
      </c>
      <c r="B132">
        <v>2</v>
      </c>
      <c r="C132">
        <v>5</v>
      </c>
      <c r="D132">
        <v>1593020</v>
      </c>
      <c r="F132">
        <f>AVERAGE(D128:D132)/1000000</f>
        <v>1.471266</v>
      </c>
    </row>
    <row r="133" spans="1:4" ht="12.75">
      <c r="A133">
        <v>5</v>
      </c>
      <c r="B133">
        <v>3</v>
      </c>
      <c r="C133">
        <v>1</v>
      </c>
      <c r="D133">
        <v>1974390</v>
      </c>
    </row>
    <row r="134" spans="1:4" ht="12.75">
      <c r="A134">
        <v>5</v>
      </c>
      <c r="B134">
        <v>3</v>
      </c>
      <c r="C134">
        <v>2</v>
      </c>
      <c r="D134">
        <v>1909340</v>
      </c>
    </row>
    <row r="135" spans="1:4" ht="12.75">
      <c r="A135">
        <v>5</v>
      </c>
      <c r="B135">
        <v>3</v>
      </c>
      <c r="C135">
        <v>3</v>
      </c>
      <c r="D135">
        <v>1884590</v>
      </c>
    </row>
    <row r="136" spans="1:4" ht="12.75">
      <c r="A136">
        <v>5</v>
      </c>
      <c r="B136">
        <v>3</v>
      </c>
      <c r="C136">
        <v>4</v>
      </c>
      <c r="D136">
        <v>1834970</v>
      </c>
    </row>
    <row r="137" spans="1:6" ht="12.75">
      <c r="A137">
        <v>5</v>
      </c>
      <c r="B137">
        <v>3</v>
      </c>
      <c r="C137">
        <v>5</v>
      </c>
      <c r="D137">
        <v>1895480</v>
      </c>
      <c r="F137">
        <f>AVERAGE(D133:D137)/1000000</f>
        <v>1.899754</v>
      </c>
    </row>
    <row r="138" spans="1:4" ht="12.75">
      <c r="A138">
        <v>5</v>
      </c>
      <c r="B138">
        <v>4</v>
      </c>
      <c r="C138">
        <v>1</v>
      </c>
      <c r="D138">
        <v>2991720</v>
      </c>
    </row>
    <row r="139" spans="1:4" ht="12.75">
      <c r="A139">
        <v>5</v>
      </c>
      <c r="B139">
        <v>4</v>
      </c>
      <c r="C139">
        <v>2</v>
      </c>
      <c r="D139">
        <v>3150890</v>
      </c>
    </row>
    <row r="140" spans="1:4" ht="12.75">
      <c r="A140">
        <v>5</v>
      </c>
      <c r="B140">
        <v>4</v>
      </c>
      <c r="C140">
        <v>3</v>
      </c>
      <c r="D140">
        <v>3173230</v>
      </c>
    </row>
    <row r="141" spans="1:4" ht="12.75">
      <c r="A141">
        <v>5</v>
      </c>
      <c r="B141">
        <v>4</v>
      </c>
      <c r="C141">
        <v>4</v>
      </c>
      <c r="D141">
        <v>3208520</v>
      </c>
    </row>
    <row r="142" spans="1:6" ht="12.75">
      <c r="A142">
        <v>5</v>
      </c>
      <c r="B142">
        <v>4</v>
      </c>
      <c r="C142">
        <v>5</v>
      </c>
      <c r="D142">
        <v>3292660</v>
      </c>
      <c r="F142">
        <f>AVERAGE(D138:D142)/1000000</f>
        <v>3.163404</v>
      </c>
    </row>
    <row r="143" spans="1:4" ht="12.75">
      <c r="A143">
        <v>5</v>
      </c>
      <c r="B143">
        <v>5</v>
      </c>
      <c r="C143">
        <v>1</v>
      </c>
      <c r="D143">
        <v>2399390</v>
      </c>
    </row>
    <row r="144" spans="1:4" ht="12.75">
      <c r="A144">
        <v>5</v>
      </c>
      <c r="B144">
        <v>5</v>
      </c>
      <c r="C144">
        <v>2</v>
      </c>
      <c r="D144">
        <v>2563280</v>
      </c>
    </row>
    <row r="145" spans="1:4" ht="12.75">
      <c r="A145">
        <v>5</v>
      </c>
      <c r="B145">
        <v>5</v>
      </c>
      <c r="C145">
        <v>3</v>
      </c>
      <c r="D145">
        <v>2408090</v>
      </c>
    </row>
    <row r="146" spans="1:4" ht="12.75">
      <c r="A146">
        <v>5</v>
      </c>
      <c r="B146">
        <v>5</v>
      </c>
      <c r="C146">
        <v>4</v>
      </c>
      <c r="D146">
        <v>2396630</v>
      </c>
    </row>
    <row r="147" spans="1:6" ht="12.75">
      <c r="A147">
        <v>5</v>
      </c>
      <c r="B147">
        <v>5</v>
      </c>
      <c r="C147">
        <v>5</v>
      </c>
      <c r="D147">
        <v>2430530</v>
      </c>
      <c r="F147">
        <f>AVERAGE(D143:D147)/1000000</f>
        <v>2.439584</v>
      </c>
    </row>
    <row r="148" spans="1:4" ht="12.75">
      <c r="A148">
        <v>5</v>
      </c>
      <c r="B148">
        <v>6</v>
      </c>
      <c r="C148">
        <v>1</v>
      </c>
      <c r="D148">
        <v>2769250</v>
      </c>
    </row>
    <row r="149" spans="1:4" ht="12.75">
      <c r="A149">
        <v>5</v>
      </c>
      <c r="B149">
        <v>6</v>
      </c>
      <c r="C149">
        <v>2</v>
      </c>
      <c r="D149">
        <v>2465210</v>
      </c>
    </row>
    <row r="150" spans="1:4" ht="12.75">
      <c r="A150">
        <v>5</v>
      </c>
      <c r="B150">
        <v>6</v>
      </c>
      <c r="C150">
        <v>3</v>
      </c>
      <c r="D150">
        <v>2479440</v>
      </c>
    </row>
    <row r="151" spans="1:4" ht="12.75">
      <c r="A151">
        <v>5</v>
      </c>
      <c r="B151">
        <v>6</v>
      </c>
      <c r="C151">
        <v>4</v>
      </c>
      <c r="D151">
        <v>2490760</v>
      </c>
    </row>
    <row r="152" spans="1:6" ht="12.75">
      <c r="A152">
        <v>5</v>
      </c>
      <c r="B152">
        <v>6</v>
      </c>
      <c r="C152">
        <v>5</v>
      </c>
      <c r="D152">
        <v>2686780</v>
      </c>
      <c r="F152">
        <f>AVERAGE(D148:D152)/1000000</f>
        <v>2.578288</v>
      </c>
    </row>
    <row r="153" spans="1:4" ht="12.75">
      <c r="A153">
        <v>5</v>
      </c>
      <c r="B153">
        <v>7</v>
      </c>
      <c r="C153">
        <v>1</v>
      </c>
      <c r="D153">
        <v>1755540</v>
      </c>
    </row>
    <row r="154" spans="1:4" ht="12.75">
      <c r="A154">
        <v>5</v>
      </c>
      <c r="B154">
        <v>7</v>
      </c>
      <c r="C154">
        <v>2</v>
      </c>
      <c r="D154">
        <v>1854120</v>
      </c>
    </row>
    <row r="155" spans="1:4" ht="12.75">
      <c r="A155">
        <v>5</v>
      </c>
      <c r="B155">
        <v>7</v>
      </c>
      <c r="C155">
        <v>3</v>
      </c>
      <c r="D155">
        <v>2010960</v>
      </c>
    </row>
    <row r="156" spans="1:4" ht="12.75">
      <c r="A156">
        <v>5</v>
      </c>
      <c r="B156">
        <v>7</v>
      </c>
      <c r="C156">
        <v>4</v>
      </c>
      <c r="D156">
        <v>1959200</v>
      </c>
    </row>
    <row r="157" spans="1:6" ht="12.75">
      <c r="A157">
        <v>5</v>
      </c>
      <c r="B157">
        <v>7</v>
      </c>
      <c r="C157">
        <v>5</v>
      </c>
      <c r="D157">
        <v>2474960</v>
      </c>
      <c r="F157">
        <f>AVERAGE(D153:D157)/1000000</f>
        <v>2.010956</v>
      </c>
    </row>
    <row r="158" spans="1:4" ht="12.75">
      <c r="A158">
        <v>5</v>
      </c>
      <c r="B158">
        <v>8</v>
      </c>
      <c r="C158">
        <v>1</v>
      </c>
      <c r="D158">
        <v>1561140</v>
      </c>
    </row>
    <row r="159" spans="1:4" ht="12.75">
      <c r="A159">
        <v>5</v>
      </c>
      <c r="B159">
        <v>8</v>
      </c>
      <c r="C159">
        <v>2</v>
      </c>
      <c r="D159">
        <v>2299070</v>
      </c>
    </row>
    <row r="160" spans="1:4" ht="12.75">
      <c r="A160">
        <v>5</v>
      </c>
      <c r="B160">
        <v>8</v>
      </c>
      <c r="C160">
        <v>3</v>
      </c>
      <c r="D160">
        <v>2507620</v>
      </c>
    </row>
    <row r="161" spans="1:4" ht="12.75">
      <c r="A161">
        <v>5</v>
      </c>
      <c r="B161">
        <v>8</v>
      </c>
      <c r="C161">
        <v>4</v>
      </c>
      <c r="D161">
        <v>2059290</v>
      </c>
    </row>
    <row r="162" spans="1:6" ht="12.75">
      <c r="A162">
        <v>5</v>
      </c>
      <c r="B162">
        <v>8</v>
      </c>
      <c r="C162">
        <v>5</v>
      </c>
      <c r="D162">
        <v>2283680</v>
      </c>
      <c r="F162">
        <f>AVERAGE(D158:D162)/1000000</f>
        <v>2.14216</v>
      </c>
    </row>
    <row r="163" spans="1:4" ht="12.75">
      <c r="A163">
        <v>5</v>
      </c>
      <c r="B163">
        <v>9</v>
      </c>
      <c r="C163">
        <v>1</v>
      </c>
      <c r="D163">
        <v>2048910</v>
      </c>
    </row>
    <row r="164" spans="1:4" ht="12.75">
      <c r="A164">
        <v>5</v>
      </c>
      <c r="B164">
        <v>9</v>
      </c>
      <c r="C164">
        <v>2</v>
      </c>
      <c r="D164">
        <v>2032820</v>
      </c>
    </row>
    <row r="165" spans="1:4" ht="12.75">
      <c r="A165">
        <v>5</v>
      </c>
      <c r="B165">
        <v>9</v>
      </c>
      <c r="C165">
        <v>3</v>
      </c>
      <c r="D165">
        <v>2028600</v>
      </c>
    </row>
    <row r="166" spans="1:4" ht="12.75">
      <c r="A166">
        <v>5</v>
      </c>
      <c r="B166">
        <v>9</v>
      </c>
      <c r="C166">
        <v>4</v>
      </c>
      <c r="D166">
        <v>2033390</v>
      </c>
    </row>
    <row r="167" spans="1:6" ht="12.75">
      <c r="A167">
        <v>5</v>
      </c>
      <c r="B167">
        <v>9</v>
      </c>
      <c r="C167">
        <v>5</v>
      </c>
      <c r="D167">
        <v>2068810</v>
      </c>
      <c r="F167">
        <f>AVERAGE(D163:D167)/1000000</f>
        <v>2.042506</v>
      </c>
    </row>
    <row r="168" spans="1:4" ht="12.75">
      <c r="A168">
        <v>5</v>
      </c>
      <c r="B168">
        <v>10</v>
      </c>
      <c r="C168">
        <v>1</v>
      </c>
      <c r="D168">
        <v>5171970</v>
      </c>
    </row>
    <row r="169" spans="1:4" ht="12.75">
      <c r="A169">
        <v>5</v>
      </c>
      <c r="B169">
        <v>10</v>
      </c>
      <c r="C169">
        <v>2</v>
      </c>
      <c r="D169">
        <v>5104850</v>
      </c>
    </row>
    <row r="170" spans="1:4" ht="12.75">
      <c r="A170">
        <v>5</v>
      </c>
      <c r="B170">
        <v>10</v>
      </c>
      <c r="C170">
        <v>3</v>
      </c>
      <c r="D170">
        <v>5080950</v>
      </c>
    </row>
    <row r="171" spans="1:4" ht="12.75">
      <c r="A171">
        <v>5</v>
      </c>
      <c r="B171">
        <v>10</v>
      </c>
      <c r="C171">
        <v>4</v>
      </c>
      <c r="D171">
        <v>4955070</v>
      </c>
    </row>
    <row r="172" spans="1:6" ht="12.75">
      <c r="A172">
        <v>5</v>
      </c>
      <c r="B172">
        <v>10</v>
      </c>
      <c r="C172">
        <v>5</v>
      </c>
      <c r="D172">
        <v>4656620</v>
      </c>
      <c r="F172">
        <f>AVERAGE(D168:D172)/1000000</f>
        <v>4.993892</v>
      </c>
    </row>
    <row r="173" spans="1:4" ht="12.75">
      <c r="A173">
        <v>5</v>
      </c>
      <c r="B173">
        <v>11</v>
      </c>
      <c r="C173">
        <v>1</v>
      </c>
      <c r="D173">
        <v>5020880</v>
      </c>
    </row>
    <row r="174" spans="1:4" ht="12.75">
      <c r="A174">
        <v>5</v>
      </c>
      <c r="B174">
        <v>11</v>
      </c>
      <c r="C174">
        <v>2</v>
      </c>
      <c r="D174">
        <v>4831130</v>
      </c>
    </row>
    <row r="175" spans="1:4" ht="12.75">
      <c r="A175">
        <v>5</v>
      </c>
      <c r="B175">
        <v>11</v>
      </c>
      <c r="C175">
        <v>3</v>
      </c>
      <c r="D175">
        <v>4572350</v>
      </c>
    </row>
    <row r="176" spans="1:4" ht="12.75">
      <c r="A176">
        <v>5</v>
      </c>
      <c r="B176">
        <v>11</v>
      </c>
      <c r="C176">
        <v>4</v>
      </c>
      <c r="D176">
        <v>4547760</v>
      </c>
    </row>
    <row r="177" spans="1:6" ht="12.75">
      <c r="A177">
        <v>5</v>
      </c>
      <c r="B177">
        <v>11</v>
      </c>
      <c r="C177">
        <v>5</v>
      </c>
      <c r="D177">
        <v>4572820</v>
      </c>
      <c r="F177">
        <f>AVERAGE(D173:D177)/1000000</f>
        <v>4.708988</v>
      </c>
    </row>
    <row r="178" spans="1:4" ht="12.75">
      <c r="A178">
        <v>5</v>
      </c>
      <c r="B178">
        <v>12</v>
      </c>
      <c r="C178">
        <v>1</v>
      </c>
      <c r="D178">
        <v>2904580</v>
      </c>
    </row>
    <row r="179" spans="1:4" ht="12.75">
      <c r="A179">
        <v>5</v>
      </c>
      <c r="B179">
        <v>12</v>
      </c>
      <c r="C179">
        <v>2</v>
      </c>
      <c r="D179">
        <v>2839730</v>
      </c>
    </row>
    <row r="180" spans="1:4" ht="12.75">
      <c r="A180">
        <v>5</v>
      </c>
      <c r="B180">
        <v>12</v>
      </c>
      <c r="C180">
        <v>3</v>
      </c>
      <c r="D180">
        <v>2876540</v>
      </c>
    </row>
    <row r="181" spans="1:4" ht="12.75">
      <c r="A181">
        <v>5</v>
      </c>
      <c r="B181">
        <v>12</v>
      </c>
      <c r="C181">
        <v>4</v>
      </c>
      <c r="D181">
        <v>3002640</v>
      </c>
    </row>
    <row r="182" spans="1:6" ht="12.75">
      <c r="A182">
        <v>5</v>
      </c>
      <c r="B182">
        <v>12</v>
      </c>
      <c r="C182">
        <v>5</v>
      </c>
      <c r="D182">
        <v>3084110</v>
      </c>
      <c r="F182">
        <f>AVERAGE(D178:D182)/1000000</f>
        <v>2.94152</v>
      </c>
    </row>
    <row r="183" spans="1:4" ht="12.75">
      <c r="A183">
        <v>5</v>
      </c>
      <c r="B183">
        <v>13</v>
      </c>
      <c r="C183">
        <v>1</v>
      </c>
      <c r="D183">
        <v>1881930</v>
      </c>
    </row>
    <row r="184" spans="1:4" ht="12.75">
      <c r="A184">
        <v>5</v>
      </c>
      <c r="B184">
        <v>13</v>
      </c>
      <c r="C184">
        <v>2</v>
      </c>
      <c r="D184">
        <v>1927030</v>
      </c>
    </row>
    <row r="185" spans="1:4" ht="12.75">
      <c r="A185">
        <v>5</v>
      </c>
      <c r="B185">
        <v>13</v>
      </c>
      <c r="C185">
        <v>3</v>
      </c>
      <c r="D185">
        <v>1899650</v>
      </c>
    </row>
    <row r="186" spans="1:4" ht="12.75">
      <c r="A186">
        <v>5</v>
      </c>
      <c r="B186">
        <v>13</v>
      </c>
      <c r="C186">
        <v>4</v>
      </c>
      <c r="D186">
        <v>1948030</v>
      </c>
    </row>
    <row r="187" spans="1:6" ht="12.75">
      <c r="A187">
        <v>5</v>
      </c>
      <c r="B187">
        <v>13</v>
      </c>
      <c r="C187">
        <v>5</v>
      </c>
      <c r="D187">
        <v>1929660</v>
      </c>
      <c r="F187">
        <f>AVERAGE(D183:D187)/1000000</f>
        <v>1.91726</v>
      </c>
    </row>
    <row r="188" spans="1:4" ht="12.75">
      <c r="A188">
        <v>5</v>
      </c>
      <c r="B188">
        <v>14</v>
      </c>
      <c r="C188">
        <v>1</v>
      </c>
      <c r="D188">
        <v>2673010</v>
      </c>
    </row>
    <row r="189" spans="1:4" ht="12.75">
      <c r="A189">
        <v>5</v>
      </c>
      <c r="B189">
        <v>14</v>
      </c>
      <c r="C189">
        <v>2</v>
      </c>
      <c r="D189">
        <v>2377900</v>
      </c>
    </row>
    <row r="190" spans="1:4" ht="12.75">
      <c r="A190">
        <v>5</v>
      </c>
      <c r="B190">
        <v>14</v>
      </c>
      <c r="C190">
        <v>3</v>
      </c>
      <c r="D190">
        <v>2331660</v>
      </c>
    </row>
    <row r="191" spans="1:4" ht="12.75">
      <c r="A191">
        <v>5</v>
      </c>
      <c r="B191">
        <v>14</v>
      </c>
      <c r="C191">
        <v>4</v>
      </c>
      <c r="D191">
        <v>2374190</v>
      </c>
    </row>
    <row r="192" spans="1:6" ht="12.75">
      <c r="A192">
        <v>5</v>
      </c>
      <c r="B192">
        <v>14</v>
      </c>
      <c r="C192">
        <v>5</v>
      </c>
      <c r="D192">
        <v>2395340</v>
      </c>
      <c r="F192">
        <f>AVERAGE(D188:D192)/1000000</f>
        <v>2.43042</v>
      </c>
    </row>
    <row r="193" spans="1:4" ht="12.75">
      <c r="A193">
        <v>5</v>
      </c>
      <c r="B193">
        <v>15</v>
      </c>
      <c r="C193">
        <v>1</v>
      </c>
      <c r="D193">
        <v>2237680</v>
      </c>
    </row>
    <row r="194" spans="1:4" ht="12.75">
      <c r="A194">
        <v>5</v>
      </c>
      <c r="B194">
        <v>15</v>
      </c>
      <c r="C194">
        <v>2</v>
      </c>
      <c r="D194">
        <v>2258980</v>
      </c>
    </row>
    <row r="195" spans="1:4" ht="12.75">
      <c r="A195">
        <v>5</v>
      </c>
      <c r="B195">
        <v>15</v>
      </c>
      <c r="C195">
        <v>3</v>
      </c>
      <c r="D195">
        <v>2265260</v>
      </c>
    </row>
    <row r="196" spans="1:4" ht="12.75">
      <c r="A196">
        <v>5</v>
      </c>
      <c r="B196">
        <v>15</v>
      </c>
      <c r="C196">
        <v>4</v>
      </c>
      <c r="D196">
        <v>2273510</v>
      </c>
    </row>
    <row r="197" spans="1:6" ht="12.75">
      <c r="A197">
        <v>5</v>
      </c>
      <c r="B197">
        <v>15</v>
      </c>
      <c r="C197">
        <v>5</v>
      </c>
      <c r="D197">
        <v>2278400</v>
      </c>
      <c r="F197">
        <f>AVERAGE(D193:D197)/1000000</f>
        <v>2.262766</v>
      </c>
    </row>
    <row r="198" spans="1:4" ht="12.75">
      <c r="A198">
        <v>5</v>
      </c>
      <c r="B198">
        <v>16</v>
      </c>
      <c r="C198">
        <v>1</v>
      </c>
      <c r="D198">
        <v>2033990</v>
      </c>
    </row>
    <row r="199" spans="1:4" ht="12.75">
      <c r="A199">
        <v>5</v>
      </c>
      <c r="B199">
        <v>16</v>
      </c>
      <c r="C199">
        <v>2</v>
      </c>
      <c r="D199">
        <v>2175500</v>
      </c>
    </row>
    <row r="200" spans="1:4" ht="12.75">
      <c r="A200">
        <v>5</v>
      </c>
      <c r="B200">
        <v>16</v>
      </c>
      <c r="C200">
        <v>3</v>
      </c>
      <c r="D200">
        <v>2292310</v>
      </c>
    </row>
    <row r="201" spans="1:4" ht="12.75">
      <c r="A201">
        <v>5</v>
      </c>
      <c r="B201">
        <v>16</v>
      </c>
      <c r="C201">
        <v>4</v>
      </c>
      <c r="D201">
        <v>2324170</v>
      </c>
    </row>
    <row r="202" spans="1:6" ht="12.75">
      <c r="A202">
        <v>5</v>
      </c>
      <c r="B202">
        <v>16</v>
      </c>
      <c r="C202">
        <v>5</v>
      </c>
      <c r="D202">
        <v>2374200</v>
      </c>
      <c r="F202">
        <f>AVERAGE(D198:D202)/1000000</f>
        <v>2.240034</v>
      </c>
    </row>
    <row r="203" spans="1:4" ht="12.75">
      <c r="A203">
        <v>5</v>
      </c>
      <c r="B203">
        <v>17</v>
      </c>
      <c r="C203">
        <v>1</v>
      </c>
      <c r="D203">
        <v>2802600</v>
      </c>
    </row>
    <row r="204" spans="1:4" ht="12.75">
      <c r="A204">
        <v>5</v>
      </c>
      <c r="B204">
        <v>17</v>
      </c>
      <c r="C204">
        <v>2</v>
      </c>
      <c r="D204">
        <v>2963710</v>
      </c>
    </row>
    <row r="205" spans="1:4" ht="12.75">
      <c r="A205">
        <v>5</v>
      </c>
      <c r="B205">
        <v>17</v>
      </c>
      <c r="C205">
        <v>3</v>
      </c>
      <c r="D205">
        <v>3017060</v>
      </c>
    </row>
    <row r="206" spans="1:4" ht="12.75">
      <c r="A206">
        <v>5</v>
      </c>
      <c r="B206">
        <v>17</v>
      </c>
      <c r="C206">
        <v>4</v>
      </c>
      <c r="D206">
        <v>3061160</v>
      </c>
    </row>
    <row r="207" spans="1:6" ht="12.75">
      <c r="A207">
        <v>5</v>
      </c>
      <c r="B207">
        <v>17</v>
      </c>
      <c r="C207">
        <v>5</v>
      </c>
      <c r="D207">
        <v>3116210</v>
      </c>
      <c r="F207">
        <f>AVERAGE(D203:D207)/1000000</f>
        <v>2.992148</v>
      </c>
    </row>
    <row r="208" spans="1:4" ht="12.75">
      <c r="A208">
        <v>5</v>
      </c>
      <c r="B208">
        <v>18</v>
      </c>
      <c r="C208">
        <v>1</v>
      </c>
      <c r="D208">
        <v>1397010</v>
      </c>
    </row>
    <row r="209" spans="1:4" ht="12.75">
      <c r="A209">
        <v>5</v>
      </c>
      <c r="B209">
        <v>18</v>
      </c>
      <c r="C209">
        <v>2</v>
      </c>
      <c r="D209">
        <v>1399820</v>
      </c>
    </row>
    <row r="210" spans="1:4" ht="12.75">
      <c r="A210">
        <v>5</v>
      </c>
      <c r="B210">
        <v>18</v>
      </c>
      <c r="C210">
        <v>3</v>
      </c>
      <c r="D210">
        <v>1408940</v>
      </c>
    </row>
    <row r="211" spans="1:4" ht="12.75">
      <c r="A211">
        <v>5</v>
      </c>
      <c r="B211">
        <v>18</v>
      </c>
      <c r="C211">
        <v>4</v>
      </c>
      <c r="D211">
        <v>1416900</v>
      </c>
    </row>
    <row r="212" spans="1:6" ht="12.75">
      <c r="A212">
        <v>5</v>
      </c>
      <c r="B212">
        <v>18</v>
      </c>
      <c r="C212">
        <v>5</v>
      </c>
      <c r="D212">
        <v>1431260</v>
      </c>
      <c r="F212">
        <f>AVERAGE(D208:D212)/1000000</f>
        <v>1.410786</v>
      </c>
    </row>
    <row r="213" spans="1:4" ht="12.75">
      <c r="A213">
        <v>5</v>
      </c>
      <c r="B213">
        <v>19</v>
      </c>
      <c r="C213">
        <v>1</v>
      </c>
      <c r="D213">
        <v>1795490</v>
      </c>
    </row>
    <row r="214" spans="1:4" ht="12.75">
      <c r="A214">
        <v>5</v>
      </c>
      <c r="B214">
        <v>19</v>
      </c>
      <c r="C214">
        <v>2</v>
      </c>
      <c r="D214">
        <v>2101850</v>
      </c>
    </row>
    <row r="215" spans="1:4" ht="12.75">
      <c r="A215">
        <v>5</v>
      </c>
      <c r="B215">
        <v>19</v>
      </c>
      <c r="C215">
        <v>3</v>
      </c>
      <c r="D215">
        <v>2257250</v>
      </c>
    </row>
    <row r="216" spans="1:4" ht="12.75">
      <c r="A216">
        <v>5</v>
      </c>
      <c r="B216">
        <v>19</v>
      </c>
      <c r="C216">
        <v>4</v>
      </c>
      <c r="D216">
        <v>2322790</v>
      </c>
    </row>
    <row r="217" spans="1:6" ht="12.75">
      <c r="A217">
        <v>5</v>
      </c>
      <c r="B217">
        <v>19</v>
      </c>
      <c r="C217">
        <v>5</v>
      </c>
      <c r="D217">
        <v>2312410</v>
      </c>
      <c r="F217">
        <f>AVERAGE(D213:D217)/1000000</f>
        <v>2.157958</v>
      </c>
    </row>
    <row r="218" spans="1:4" ht="12.75">
      <c r="A218">
        <v>5</v>
      </c>
      <c r="B218">
        <v>20</v>
      </c>
      <c r="C218">
        <v>1</v>
      </c>
      <c r="D218">
        <v>985941</v>
      </c>
    </row>
    <row r="219" spans="1:4" ht="12.75">
      <c r="A219">
        <v>5</v>
      </c>
      <c r="B219">
        <v>20</v>
      </c>
      <c r="C219">
        <v>2</v>
      </c>
      <c r="D219">
        <v>1193750</v>
      </c>
    </row>
    <row r="220" spans="1:4" ht="12.75">
      <c r="A220">
        <v>5</v>
      </c>
      <c r="B220">
        <v>20</v>
      </c>
      <c r="C220">
        <v>3</v>
      </c>
      <c r="D220">
        <v>1208040</v>
      </c>
    </row>
    <row r="221" spans="1:4" ht="12.75">
      <c r="A221">
        <v>5</v>
      </c>
      <c r="B221">
        <v>20</v>
      </c>
      <c r="C221">
        <v>4</v>
      </c>
      <c r="D221">
        <v>1275770</v>
      </c>
    </row>
    <row r="222" spans="1:6" ht="12.75">
      <c r="A222">
        <v>5</v>
      </c>
      <c r="B222">
        <v>20</v>
      </c>
      <c r="C222">
        <v>5</v>
      </c>
      <c r="D222">
        <v>1321870</v>
      </c>
      <c r="F222">
        <f>AVERAGE(D218:D222)/1000000</f>
        <v>1.1970741999999999</v>
      </c>
    </row>
    <row r="223" spans="1:4" ht="12.75">
      <c r="A223">
        <v>5</v>
      </c>
      <c r="B223">
        <v>21</v>
      </c>
      <c r="C223">
        <v>1</v>
      </c>
      <c r="D223">
        <v>2801290</v>
      </c>
    </row>
    <row r="224" spans="1:4" ht="12.75">
      <c r="A224">
        <v>5</v>
      </c>
      <c r="B224">
        <v>21</v>
      </c>
      <c r="C224">
        <v>2</v>
      </c>
      <c r="D224">
        <v>1988780</v>
      </c>
    </row>
    <row r="225" spans="1:4" ht="12.75">
      <c r="A225">
        <v>5</v>
      </c>
      <c r="B225">
        <v>21</v>
      </c>
      <c r="C225">
        <v>3</v>
      </c>
      <c r="D225">
        <v>2597880</v>
      </c>
    </row>
    <row r="226" spans="1:4" ht="12.75">
      <c r="A226">
        <v>5</v>
      </c>
      <c r="B226">
        <v>21</v>
      </c>
      <c r="C226">
        <v>4</v>
      </c>
      <c r="D226">
        <v>2746490</v>
      </c>
    </row>
    <row r="227" spans="1:6" ht="12.75">
      <c r="A227">
        <v>5</v>
      </c>
      <c r="B227">
        <v>21</v>
      </c>
      <c r="C227">
        <v>5</v>
      </c>
      <c r="D227">
        <v>2824610</v>
      </c>
      <c r="F227">
        <f>AVERAGE(D223:D227)/1000000</f>
        <v>2.59181</v>
      </c>
    </row>
    <row r="228" spans="1:4" ht="12.75">
      <c r="A228">
        <v>5</v>
      </c>
      <c r="B228">
        <v>22</v>
      </c>
      <c r="C228">
        <v>1</v>
      </c>
      <c r="D228">
        <v>1216110</v>
      </c>
    </row>
    <row r="229" spans="1:4" ht="12.75">
      <c r="A229">
        <v>5</v>
      </c>
      <c r="B229">
        <v>22</v>
      </c>
      <c r="C229">
        <v>2</v>
      </c>
      <c r="D229">
        <v>1373150</v>
      </c>
    </row>
    <row r="230" spans="1:4" ht="12.75">
      <c r="A230">
        <v>5</v>
      </c>
      <c r="B230">
        <v>22</v>
      </c>
      <c r="C230">
        <v>3</v>
      </c>
      <c r="D230">
        <v>1456410</v>
      </c>
    </row>
    <row r="231" spans="1:4" ht="12.75">
      <c r="A231">
        <v>5</v>
      </c>
      <c r="B231">
        <v>22</v>
      </c>
      <c r="C231">
        <v>4</v>
      </c>
      <c r="D231">
        <v>1558560</v>
      </c>
    </row>
    <row r="232" spans="1:6" ht="12.75">
      <c r="A232">
        <v>5</v>
      </c>
      <c r="B232">
        <v>22</v>
      </c>
      <c r="C232">
        <v>5</v>
      </c>
      <c r="D232">
        <v>1615280</v>
      </c>
      <c r="F232">
        <f>AVERAGE(D228:D232)/1000000</f>
        <v>1.443902</v>
      </c>
    </row>
    <row r="233" spans="1:4" ht="12.75">
      <c r="A233">
        <v>5</v>
      </c>
      <c r="B233">
        <v>23</v>
      </c>
      <c r="C233">
        <v>1</v>
      </c>
      <c r="D233">
        <v>1421330</v>
      </c>
    </row>
    <row r="234" spans="1:4" ht="12.75">
      <c r="A234">
        <v>5</v>
      </c>
      <c r="B234">
        <v>23</v>
      </c>
      <c r="C234">
        <v>2</v>
      </c>
      <c r="D234">
        <v>1890190</v>
      </c>
    </row>
    <row r="235" spans="1:4" ht="12.75">
      <c r="A235">
        <v>5</v>
      </c>
      <c r="B235">
        <v>23</v>
      </c>
      <c r="C235">
        <v>3</v>
      </c>
      <c r="D235">
        <v>2165200</v>
      </c>
    </row>
    <row r="236" spans="1:4" ht="12.75">
      <c r="A236">
        <v>5</v>
      </c>
      <c r="B236">
        <v>23</v>
      </c>
      <c r="C236">
        <v>4</v>
      </c>
      <c r="D236">
        <v>2316600</v>
      </c>
    </row>
    <row r="237" spans="1:6" ht="12.75">
      <c r="A237">
        <v>5</v>
      </c>
      <c r="B237">
        <v>23</v>
      </c>
      <c r="C237">
        <v>5</v>
      </c>
      <c r="D237">
        <v>2583510</v>
      </c>
      <c r="F237">
        <f>AVERAGE(D233:D237)/1000000</f>
        <v>2.075366</v>
      </c>
    </row>
    <row r="238" spans="1:4" ht="12.75">
      <c r="A238">
        <v>5</v>
      </c>
      <c r="B238">
        <v>24</v>
      </c>
      <c r="C238">
        <v>1</v>
      </c>
      <c r="D238">
        <v>1005970</v>
      </c>
    </row>
    <row r="239" spans="1:4" ht="12.75">
      <c r="A239">
        <v>5</v>
      </c>
      <c r="B239">
        <v>24</v>
      </c>
      <c r="C239">
        <v>2</v>
      </c>
      <c r="D239">
        <v>1056410</v>
      </c>
    </row>
    <row r="240" spans="1:4" ht="12.75">
      <c r="A240">
        <v>5</v>
      </c>
      <c r="B240">
        <v>24</v>
      </c>
      <c r="C240">
        <v>3</v>
      </c>
      <c r="D240">
        <v>1159860</v>
      </c>
    </row>
    <row r="241" spans="1:4" ht="12.75">
      <c r="A241">
        <v>5</v>
      </c>
      <c r="B241">
        <v>24</v>
      </c>
      <c r="C241">
        <v>4</v>
      </c>
      <c r="D241">
        <v>1198560</v>
      </c>
    </row>
    <row r="242" spans="1:6" ht="12.75">
      <c r="A242">
        <v>5</v>
      </c>
      <c r="B242">
        <v>24</v>
      </c>
      <c r="C242">
        <v>5</v>
      </c>
      <c r="D242">
        <v>1226380</v>
      </c>
      <c r="F242">
        <f>AVERAGE(D238:D242)/1000000</f>
        <v>1.129436</v>
      </c>
    </row>
    <row r="243" spans="1:4" ht="12.75">
      <c r="A243">
        <v>10</v>
      </c>
      <c r="B243">
        <v>1</v>
      </c>
      <c r="C243">
        <v>1</v>
      </c>
      <c r="D243">
        <v>1549530</v>
      </c>
    </row>
    <row r="244" spans="1:4" ht="12.75">
      <c r="A244">
        <v>10</v>
      </c>
      <c r="B244">
        <v>1</v>
      </c>
      <c r="C244">
        <v>2</v>
      </c>
      <c r="D244">
        <v>1554330</v>
      </c>
    </row>
    <row r="245" spans="1:4" ht="12.75">
      <c r="A245">
        <v>10</v>
      </c>
      <c r="B245">
        <v>1</v>
      </c>
      <c r="C245">
        <v>3</v>
      </c>
      <c r="D245">
        <v>1644840</v>
      </c>
    </row>
    <row r="246" spans="1:4" ht="12.75">
      <c r="A246">
        <v>10</v>
      </c>
      <c r="B246">
        <v>1</v>
      </c>
      <c r="C246">
        <v>4</v>
      </c>
      <c r="D246">
        <v>1758960</v>
      </c>
    </row>
    <row r="247" spans="1:6" ht="12.75">
      <c r="A247">
        <v>10</v>
      </c>
      <c r="B247">
        <v>1</v>
      </c>
      <c r="C247">
        <v>5</v>
      </c>
      <c r="D247">
        <v>1648680</v>
      </c>
      <c r="F247">
        <f>AVERAGE(D243:D247)/1000000</f>
        <v>1.631268</v>
      </c>
    </row>
    <row r="248" spans="1:4" ht="12.75">
      <c r="A248">
        <v>10</v>
      </c>
      <c r="B248">
        <v>2</v>
      </c>
      <c r="C248">
        <v>1</v>
      </c>
      <c r="D248">
        <v>1146170</v>
      </c>
    </row>
    <row r="249" spans="1:4" ht="12.75">
      <c r="A249">
        <v>10</v>
      </c>
      <c r="B249">
        <v>2</v>
      </c>
      <c r="C249">
        <v>2</v>
      </c>
      <c r="D249">
        <v>1252750</v>
      </c>
    </row>
    <row r="250" spans="1:4" ht="12.75">
      <c r="A250">
        <v>10</v>
      </c>
      <c r="B250">
        <v>2</v>
      </c>
      <c r="C250">
        <v>3</v>
      </c>
      <c r="D250">
        <v>1360970</v>
      </c>
    </row>
    <row r="251" spans="1:4" ht="12.75">
      <c r="A251">
        <v>10</v>
      </c>
      <c r="B251">
        <v>2</v>
      </c>
      <c r="C251">
        <v>4</v>
      </c>
      <c r="D251">
        <v>1588240</v>
      </c>
    </row>
    <row r="252" spans="1:6" ht="12.75">
      <c r="A252">
        <v>10</v>
      </c>
      <c r="B252">
        <v>2</v>
      </c>
      <c r="C252">
        <v>5</v>
      </c>
      <c r="D252">
        <v>1440230</v>
      </c>
      <c r="F252">
        <f>AVERAGE(D248:D252)/1000000</f>
        <v>1.357672</v>
      </c>
    </row>
    <row r="253" spans="1:4" ht="12.75">
      <c r="A253">
        <v>10</v>
      </c>
      <c r="B253">
        <v>3</v>
      </c>
      <c r="C253">
        <v>1</v>
      </c>
      <c r="D253">
        <v>1393410</v>
      </c>
    </row>
    <row r="254" spans="1:4" ht="12.75">
      <c r="A254">
        <v>10</v>
      </c>
      <c r="B254">
        <v>3</v>
      </c>
      <c r="C254">
        <v>2</v>
      </c>
      <c r="D254">
        <v>1429820</v>
      </c>
    </row>
    <row r="255" spans="1:4" ht="12.75">
      <c r="A255">
        <v>10</v>
      </c>
      <c r="B255">
        <v>3</v>
      </c>
      <c r="C255">
        <v>3</v>
      </c>
      <c r="D255">
        <v>1439600</v>
      </c>
    </row>
    <row r="256" spans="1:4" ht="12.75">
      <c r="A256">
        <v>10</v>
      </c>
      <c r="B256">
        <v>3</v>
      </c>
      <c r="C256">
        <v>4</v>
      </c>
      <c r="D256">
        <v>1446370</v>
      </c>
    </row>
    <row r="257" spans="1:6" ht="12.75">
      <c r="A257">
        <v>10</v>
      </c>
      <c r="B257">
        <v>3</v>
      </c>
      <c r="C257">
        <v>5</v>
      </c>
      <c r="D257">
        <v>1442630</v>
      </c>
      <c r="F257">
        <f>AVERAGE(D253:D257)/1000000</f>
        <v>1.430366</v>
      </c>
    </row>
    <row r="258" spans="1:4" ht="12.75">
      <c r="A258">
        <v>10</v>
      </c>
      <c r="B258">
        <v>4</v>
      </c>
      <c r="C258">
        <v>1</v>
      </c>
      <c r="D258">
        <v>3555640</v>
      </c>
    </row>
    <row r="259" spans="1:4" ht="12.75">
      <c r="A259">
        <v>10</v>
      </c>
      <c r="B259">
        <v>4</v>
      </c>
      <c r="C259">
        <v>2</v>
      </c>
      <c r="D259">
        <v>3626730</v>
      </c>
    </row>
    <row r="260" spans="1:4" ht="12.75">
      <c r="A260">
        <v>10</v>
      </c>
      <c r="B260">
        <v>4</v>
      </c>
      <c r="C260">
        <v>3</v>
      </c>
      <c r="D260">
        <v>3700770</v>
      </c>
    </row>
    <row r="261" spans="1:4" ht="12.75">
      <c r="A261">
        <v>10</v>
      </c>
      <c r="B261">
        <v>4</v>
      </c>
      <c r="C261">
        <v>4</v>
      </c>
      <c r="D261">
        <v>3766130</v>
      </c>
    </row>
    <row r="262" spans="1:6" ht="12.75">
      <c r="A262">
        <v>10</v>
      </c>
      <c r="B262">
        <v>4</v>
      </c>
      <c r="C262">
        <v>5</v>
      </c>
      <c r="D262">
        <v>3819370</v>
      </c>
      <c r="F262">
        <f>AVERAGE(D258:D262)/1000000</f>
        <v>3.693728</v>
      </c>
    </row>
    <row r="263" spans="1:4" ht="12.75">
      <c r="A263">
        <v>10</v>
      </c>
      <c r="B263">
        <v>5</v>
      </c>
      <c r="C263">
        <v>1</v>
      </c>
      <c r="D263">
        <v>2311030</v>
      </c>
    </row>
    <row r="264" spans="1:4" ht="12.75">
      <c r="A264">
        <v>10</v>
      </c>
      <c r="B264">
        <v>5</v>
      </c>
      <c r="C264">
        <v>2</v>
      </c>
      <c r="D264">
        <v>2253290</v>
      </c>
    </row>
    <row r="265" spans="1:4" ht="12.75">
      <c r="A265">
        <v>10</v>
      </c>
      <c r="B265">
        <v>5</v>
      </c>
      <c r="C265">
        <v>3</v>
      </c>
      <c r="D265">
        <v>2279390</v>
      </c>
    </row>
    <row r="266" spans="1:4" ht="12.75">
      <c r="A266">
        <v>10</v>
      </c>
      <c r="B266">
        <v>5</v>
      </c>
      <c r="C266">
        <v>4</v>
      </c>
      <c r="D266">
        <v>2324950</v>
      </c>
    </row>
    <row r="267" spans="1:6" ht="12.75">
      <c r="A267">
        <v>10</v>
      </c>
      <c r="B267">
        <v>5</v>
      </c>
      <c r="C267">
        <v>5</v>
      </c>
      <c r="D267">
        <v>2336590</v>
      </c>
      <c r="F267">
        <f>AVERAGE(D263:D267)/1000000</f>
        <v>2.30105</v>
      </c>
    </row>
    <row r="268" spans="1:4" ht="12.75">
      <c r="A268">
        <v>10</v>
      </c>
      <c r="B268">
        <v>6</v>
      </c>
      <c r="C268">
        <v>1</v>
      </c>
      <c r="D268">
        <v>3673190</v>
      </c>
    </row>
    <row r="269" spans="1:4" ht="12.75">
      <c r="A269">
        <v>10</v>
      </c>
      <c r="B269">
        <v>6</v>
      </c>
      <c r="C269">
        <v>2</v>
      </c>
      <c r="D269">
        <v>3522300</v>
      </c>
    </row>
    <row r="270" spans="1:4" ht="12.75">
      <c r="A270">
        <v>10</v>
      </c>
      <c r="B270">
        <v>6</v>
      </c>
      <c r="C270">
        <v>3</v>
      </c>
      <c r="D270">
        <v>3586500</v>
      </c>
    </row>
    <row r="271" spans="1:4" ht="12.75">
      <c r="A271">
        <v>10</v>
      </c>
      <c r="B271">
        <v>6</v>
      </c>
      <c r="C271">
        <v>4</v>
      </c>
      <c r="D271">
        <v>3635250</v>
      </c>
    </row>
    <row r="272" spans="1:6" ht="12.75">
      <c r="A272">
        <v>10</v>
      </c>
      <c r="B272">
        <v>6</v>
      </c>
      <c r="C272">
        <v>5</v>
      </c>
      <c r="D272">
        <v>3699030</v>
      </c>
      <c r="F272">
        <f>AVERAGE(D268:D272)/1000000</f>
        <v>3.623254</v>
      </c>
    </row>
    <row r="273" spans="1:4" ht="12.75">
      <c r="A273">
        <v>10</v>
      </c>
      <c r="B273">
        <v>7</v>
      </c>
      <c r="C273">
        <v>1</v>
      </c>
      <c r="D273">
        <v>2115670</v>
      </c>
    </row>
    <row r="274" spans="1:4" ht="12.75">
      <c r="A274">
        <v>10</v>
      </c>
      <c r="B274">
        <v>7</v>
      </c>
      <c r="C274">
        <v>2</v>
      </c>
      <c r="D274">
        <v>2158590</v>
      </c>
    </row>
    <row r="275" spans="1:4" ht="12.75">
      <c r="A275">
        <v>10</v>
      </c>
      <c r="B275">
        <v>7</v>
      </c>
      <c r="C275">
        <v>3</v>
      </c>
      <c r="D275">
        <v>2196380</v>
      </c>
    </row>
    <row r="276" spans="1:4" ht="12.75">
      <c r="A276">
        <v>10</v>
      </c>
      <c r="B276">
        <v>7</v>
      </c>
      <c r="C276">
        <v>4</v>
      </c>
      <c r="D276">
        <v>2260850</v>
      </c>
    </row>
    <row r="277" spans="1:6" ht="12.75">
      <c r="A277">
        <v>10</v>
      </c>
      <c r="B277">
        <v>7</v>
      </c>
      <c r="C277">
        <v>5</v>
      </c>
      <c r="D277">
        <v>2273540</v>
      </c>
      <c r="F277">
        <f>AVERAGE(D273:D277)/1000000</f>
        <v>2.201006</v>
      </c>
    </row>
    <row r="278" spans="1:4" ht="12.75">
      <c r="A278">
        <v>10</v>
      </c>
      <c r="B278">
        <v>8</v>
      </c>
      <c r="C278">
        <v>1</v>
      </c>
      <c r="D278">
        <v>2355420</v>
      </c>
    </row>
    <row r="279" spans="1:4" ht="12.75">
      <c r="A279">
        <v>10</v>
      </c>
      <c r="B279">
        <v>8</v>
      </c>
      <c r="C279">
        <v>2</v>
      </c>
      <c r="D279">
        <v>2219490</v>
      </c>
    </row>
    <row r="280" spans="1:4" ht="12.75">
      <c r="A280">
        <v>10</v>
      </c>
      <c r="B280">
        <v>8</v>
      </c>
      <c r="C280">
        <v>3</v>
      </c>
      <c r="D280">
        <v>2179150</v>
      </c>
    </row>
    <row r="281" spans="1:4" ht="12.75">
      <c r="A281">
        <v>10</v>
      </c>
      <c r="B281">
        <v>8</v>
      </c>
      <c r="C281">
        <v>4</v>
      </c>
      <c r="D281">
        <v>2196810</v>
      </c>
    </row>
    <row r="282" spans="1:6" ht="12.75">
      <c r="A282">
        <v>10</v>
      </c>
      <c r="B282">
        <v>8</v>
      </c>
      <c r="C282">
        <v>5</v>
      </c>
      <c r="D282">
        <v>2183930</v>
      </c>
      <c r="F282">
        <f>AVERAGE(D278:D282)/1000000</f>
        <v>2.22696</v>
      </c>
    </row>
    <row r="283" spans="1:4" ht="12.75">
      <c r="A283">
        <v>10</v>
      </c>
      <c r="B283">
        <v>9</v>
      </c>
      <c r="C283">
        <v>1</v>
      </c>
      <c r="D283">
        <v>5455910</v>
      </c>
    </row>
    <row r="284" spans="1:4" ht="12.75">
      <c r="A284">
        <v>10</v>
      </c>
      <c r="B284">
        <v>9</v>
      </c>
      <c r="C284">
        <v>2</v>
      </c>
      <c r="D284">
        <v>4911230</v>
      </c>
    </row>
    <row r="285" spans="1:4" ht="12.75">
      <c r="A285">
        <v>10</v>
      </c>
      <c r="B285">
        <v>9</v>
      </c>
      <c r="C285">
        <v>3</v>
      </c>
      <c r="D285">
        <v>4786670</v>
      </c>
    </row>
    <row r="286" spans="1:4" ht="12.75">
      <c r="A286">
        <v>10</v>
      </c>
      <c r="B286">
        <v>9</v>
      </c>
      <c r="C286">
        <v>4</v>
      </c>
      <c r="D286">
        <v>4683880</v>
      </c>
    </row>
    <row r="287" spans="1:6" ht="12.75">
      <c r="A287">
        <v>10</v>
      </c>
      <c r="B287">
        <v>9</v>
      </c>
      <c r="C287">
        <v>5</v>
      </c>
      <c r="D287">
        <v>4605620</v>
      </c>
      <c r="F287">
        <f>AVERAGE(D283:D287)/1000000</f>
        <v>4.888662</v>
      </c>
    </row>
    <row r="288" spans="1:4" ht="12.75">
      <c r="A288">
        <v>10</v>
      </c>
      <c r="B288">
        <v>10</v>
      </c>
      <c r="C288">
        <v>1</v>
      </c>
      <c r="D288">
        <v>3313810</v>
      </c>
    </row>
    <row r="289" spans="1:4" ht="12.75">
      <c r="A289">
        <v>10</v>
      </c>
      <c r="B289">
        <v>10</v>
      </c>
      <c r="C289">
        <v>2</v>
      </c>
      <c r="D289">
        <v>3075660</v>
      </c>
    </row>
    <row r="290" spans="1:4" ht="12.75">
      <c r="A290">
        <v>10</v>
      </c>
      <c r="B290">
        <v>10</v>
      </c>
      <c r="C290">
        <v>3</v>
      </c>
      <c r="D290">
        <v>3005960</v>
      </c>
    </row>
    <row r="291" spans="1:4" ht="12.75">
      <c r="A291">
        <v>10</v>
      </c>
      <c r="B291">
        <v>10</v>
      </c>
      <c r="C291">
        <v>4</v>
      </c>
      <c r="D291">
        <v>2955430</v>
      </c>
    </row>
    <row r="292" spans="1:6" ht="12.75">
      <c r="A292">
        <v>10</v>
      </c>
      <c r="B292">
        <v>10</v>
      </c>
      <c r="C292">
        <v>5</v>
      </c>
      <c r="D292">
        <v>2954480</v>
      </c>
      <c r="F292">
        <f>AVERAGE(D288:D292)/1000000</f>
        <v>3.061068</v>
      </c>
    </row>
    <row r="293" spans="1:4" ht="12.75">
      <c r="A293">
        <v>10</v>
      </c>
      <c r="B293">
        <v>11</v>
      </c>
      <c r="C293">
        <v>1</v>
      </c>
      <c r="D293">
        <v>4860620</v>
      </c>
    </row>
    <row r="294" spans="1:4" ht="12.75">
      <c r="A294">
        <v>10</v>
      </c>
      <c r="B294">
        <v>11</v>
      </c>
      <c r="C294">
        <v>2</v>
      </c>
      <c r="D294">
        <v>4534410</v>
      </c>
    </row>
    <row r="295" spans="1:4" ht="12.75">
      <c r="A295">
        <v>10</v>
      </c>
      <c r="B295">
        <v>11</v>
      </c>
      <c r="C295">
        <v>3</v>
      </c>
      <c r="D295">
        <v>4380020</v>
      </c>
    </row>
    <row r="296" spans="1:4" ht="12.75">
      <c r="A296">
        <v>10</v>
      </c>
      <c r="B296">
        <v>11</v>
      </c>
      <c r="C296">
        <v>4</v>
      </c>
      <c r="D296">
        <v>4398390</v>
      </c>
    </row>
    <row r="297" spans="1:6" ht="12.75">
      <c r="A297">
        <v>10</v>
      </c>
      <c r="B297">
        <v>11</v>
      </c>
      <c r="C297">
        <v>5</v>
      </c>
      <c r="D297">
        <v>4489890</v>
      </c>
      <c r="F297">
        <f>AVERAGE(D293:D297)/1000000</f>
        <v>4.532666</v>
      </c>
    </row>
    <row r="298" spans="1:4" ht="12.75">
      <c r="A298">
        <v>10</v>
      </c>
      <c r="B298">
        <v>12</v>
      </c>
      <c r="C298">
        <v>1</v>
      </c>
      <c r="D298">
        <v>3268840</v>
      </c>
    </row>
    <row r="299" spans="1:4" ht="12.75">
      <c r="A299">
        <v>10</v>
      </c>
      <c r="B299">
        <v>12</v>
      </c>
      <c r="C299">
        <v>2</v>
      </c>
      <c r="D299">
        <v>3215000</v>
      </c>
    </row>
    <row r="300" spans="1:4" ht="12.75">
      <c r="A300">
        <v>10</v>
      </c>
      <c r="B300">
        <v>12</v>
      </c>
      <c r="C300">
        <v>3</v>
      </c>
      <c r="D300">
        <v>3158610</v>
      </c>
    </row>
    <row r="301" spans="1:4" ht="12.75">
      <c r="A301">
        <v>10</v>
      </c>
      <c r="B301">
        <v>12</v>
      </c>
      <c r="C301">
        <v>4</v>
      </c>
      <c r="D301">
        <v>3144170</v>
      </c>
    </row>
    <row r="302" spans="1:6" ht="12.75">
      <c r="A302">
        <v>10</v>
      </c>
      <c r="B302">
        <v>12</v>
      </c>
      <c r="C302">
        <v>5</v>
      </c>
      <c r="D302">
        <v>3199200</v>
      </c>
      <c r="F302">
        <f>AVERAGE(D298:D302)/1000000</f>
        <v>3.197164</v>
      </c>
    </row>
    <row r="303" spans="1:4" ht="12.75">
      <c r="A303">
        <v>10</v>
      </c>
      <c r="B303">
        <v>13</v>
      </c>
      <c r="C303">
        <v>1</v>
      </c>
      <c r="D303">
        <v>1656190</v>
      </c>
    </row>
    <row r="304" spans="1:4" ht="12.75">
      <c r="A304">
        <v>10</v>
      </c>
      <c r="B304">
        <v>13</v>
      </c>
      <c r="C304">
        <v>2</v>
      </c>
      <c r="D304">
        <v>1716520</v>
      </c>
    </row>
    <row r="305" spans="1:4" ht="12.75">
      <c r="A305">
        <v>10</v>
      </c>
      <c r="B305">
        <v>13</v>
      </c>
      <c r="C305">
        <v>3</v>
      </c>
      <c r="D305">
        <v>1785110</v>
      </c>
    </row>
    <row r="306" spans="1:4" ht="12.75">
      <c r="A306">
        <v>10</v>
      </c>
      <c r="B306">
        <v>13</v>
      </c>
      <c r="C306">
        <v>4</v>
      </c>
      <c r="D306">
        <v>1853180</v>
      </c>
    </row>
    <row r="307" spans="1:6" ht="12.75">
      <c r="A307">
        <v>10</v>
      </c>
      <c r="B307">
        <v>13</v>
      </c>
      <c r="C307">
        <v>5</v>
      </c>
      <c r="D307">
        <v>1922210</v>
      </c>
      <c r="F307">
        <f>AVERAGE(D303:D307)/1000000</f>
        <v>1.786642</v>
      </c>
    </row>
    <row r="308" spans="1:4" ht="12.75">
      <c r="A308">
        <v>10</v>
      </c>
      <c r="B308">
        <v>14</v>
      </c>
      <c r="C308">
        <v>1</v>
      </c>
      <c r="D308">
        <v>1820180</v>
      </c>
    </row>
    <row r="309" spans="1:4" ht="12.75">
      <c r="A309">
        <v>10</v>
      </c>
      <c r="B309">
        <v>14</v>
      </c>
      <c r="C309">
        <v>2</v>
      </c>
      <c r="D309">
        <v>2020090</v>
      </c>
    </row>
    <row r="310" spans="1:4" ht="12.75">
      <c r="A310">
        <v>10</v>
      </c>
      <c r="B310">
        <v>14</v>
      </c>
      <c r="C310">
        <v>3</v>
      </c>
      <c r="D310">
        <v>2008720</v>
      </c>
    </row>
    <row r="311" spans="1:4" ht="12.75">
      <c r="A311">
        <v>10</v>
      </c>
      <c r="B311">
        <v>14</v>
      </c>
      <c r="C311">
        <v>4</v>
      </c>
      <c r="D311">
        <v>2085270</v>
      </c>
    </row>
    <row r="312" spans="1:6" ht="12.75">
      <c r="A312">
        <v>10</v>
      </c>
      <c r="B312">
        <v>14</v>
      </c>
      <c r="C312">
        <v>5</v>
      </c>
      <c r="D312">
        <v>2133020</v>
      </c>
      <c r="F312">
        <f>AVERAGE(D308:D312)/1000000</f>
        <v>2.013456</v>
      </c>
    </row>
    <row r="313" spans="1:4" ht="12.75">
      <c r="A313">
        <v>10</v>
      </c>
      <c r="B313">
        <v>15</v>
      </c>
      <c r="C313">
        <v>1</v>
      </c>
      <c r="D313">
        <v>2052200</v>
      </c>
    </row>
    <row r="314" spans="1:4" ht="12.75">
      <c r="A314">
        <v>10</v>
      </c>
      <c r="B314">
        <v>15</v>
      </c>
      <c r="C314">
        <v>2</v>
      </c>
      <c r="D314">
        <v>2107750</v>
      </c>
    </row>
    <row r="315" spans="1:4" ht="12.75">
      <c r="A315">
        <v>10</v>
      </c>
      <c r="B315">
        <v>15</v>
      </c>
      <c r="C315">
        <v>3</v>
      </c>
      <c r="D315">
        <v>2144930</v>
      </c>
    </row>
    <row r="316" spans="1:4" ht="12.75">
      <c r="A316">
        <v>10</v>
      </c>
      <c r="B316">
        <v>15</v>
      </c>
      <c r="C316">
        <v>4</v>
      </c>
      <c r="D316">
        <v>2156710</v>
      </c>
    </row>
    <row r="317" spans="1:6" ht="12.75">
      <c r="A317">
        <v>10</v>
      </c>
      <c r="B317">
        <v>15</v>
      </c>
      <c r="C317">
        <v>5</v>
      </c>
      <c r="D317">
        <v>2166290</v>
      </c>
      <c r="F317">
        <f>AVERAGE(D313:D317)/1000000</f>
        <v>2.125576</v>
      </c>
    </row>
    <row r="318" spans="1:4" ht="12.75">
      <c r="A318">
        <v>10</v>
      </c>
      <c r="B318">
        <v>16</v>
      </c>
      <c r="C318">
        <v>1</v>
      </c>
      <c r="D318">
        <v>1212070</v>
      </c>
    </row>
    <row r="319" spans="1:4" ht="12.75">
      <c r="A319">
        <v>10</v>
      </c>
      <c r="B319">
        <v>16</v>
      </c>
      <c r="C319">
        <v>2</v>
      </c>
      <c r="D319">
        <v>1444440</v>
      </c>
    </row>
    <row r="320" spans="1:4" ht="12.75">
      <c r="A320">
        <v>10</v>
      </c>
      <c r="B320">
        <v>16</v>
      </c>
      <c r="C320">
        <v>3</v>
      </c>
      <c r="D320">
        <v>1528840</v>
      </c>
    </row>
    <row r="321" spans="1:4" ht="12.75">
      <c r="A321">
        <v>10</v>
      </c>
      <c r="B321">
        <v>16</v>
      </c>
      <c r="C321">
        <v>4</v>
      </c>
      <c r="D321">
        <v>1554070</v>
      </c>
    </row>
    <row r="322" spans="1:6" ht="12.75">
      <c r="A322">
        <v>10</v>
      </c>
      <c r="B322">
        <v>16</v>
      </c>
      <c r="C322">
        <v>5</v>
      </c>
      <c r="D322">
        <v>2858750</v>
      </c>
      <c r="F322">
        <f>AVERAGE(D318:D322)/1000000</f>
        <v>1.719634</v>
      </c>
    </row>
    <row r="323" spans="1:4" ht="12.75">
      <c r="A323">
        <v>10</v>
      </c>
      <c r="B323">
        <v>17</v>
      </c>
      <c r="C323">
        <v>1</v>
      </c>
      <c r="D323">
        <v>2177460</v>
      </c>
    </row>
    <row r="324" spans="1:4" ht="12.75">
      <c r="A324">
        <v>10</v>
      </c>
      <c r="B324">
        <v>17</v>
      </c>
      <c r="C324">
        <v>2</v>
      </c>
      <c r="D324">
        <v>2361440</v>
      </c>
    </row>
    <row r="325" spans="1:4" ht="12.75">
      <c r="A325">
        <v>10</v>
      </c>
      <c r="B325">
        <v>17</v>
      </c>
      <c r="C325">
        <v>3</v>
      </c>
      <c r="D325">
        <v>2483080</v>
      </c>
    </row>
    <row r="326" spans="1:4" ht="12.75">
      <c r="A326">
        <v>10</v>
      </c>
      <c r="B326">
        <v>17</v>
      </c>
      <c r="C326">
        <v>4</v>
      </c>
      <c r="D326">
        <v>2597670</v>
      </c>
    </row>
    <row r="327" spans="1:6" ht="12.75">
      <c r="A327">
        <v>10</v>
      </c>
      <c r="B327">
        <v>17</v>
      </c>
      <c r="C327">
        <v>5</v>
      </c>
      <c r="D327">
        <v>2676680</v>
      </c>
      <c r="F327">
        <f>AVERAGE(D323:D327)/1000000</f>
        <v>2.459266</v>
      </c>
    </row>
    <row r="328" spans="1:4" ht="12.75">
      <c r="A328">
        <v>10</v>
      </c>
      <c r="B328">
        <v>18</v>
      </c>
      <c r="C328">
        <v>1</v>
      </c>
      <c r="D328">
        <v>2174930</v>
      </c>
    </row>
    <row r="329" spans="1:4" ht="12.75">
      <c r="A329">
        <v>10</v>
      </c>
      <c r="B329">
        <v>18</v>
      </c>
      <c r="C329">
        <v>2</v>
      </c>
      <c r="D329">
        <v>2463430</v>
      </c>
    </row>
    <row r="330" spans="1:4" ht="12.75">
      <c r="A330">
        <v>10</v>
      </c>
      <c r="B330">
        <v>18</v>
      </c>
      <c r="C330">
        <v>3</v>
      </c>
      <c r="D330">
        <v>2567470</v>
      </c>
    </row>
    <row r="331" spans="1:4" ht="12.75">
      <c r="A331">
        <v>10</v>
      </c>
      <c r="B331">
        <v>18</v>
      </c>
      <c r="C331">
        <v>4</v>
      </c>
      <c r="D331">
        <v>2435940</v>
      </c>
    </row>
    <row r="332" spans="1:6" ht="12.75">
      <c r="A332">
        <v>10</v>
      </c>
      <c r="B332">
        <v>18</v>
      </c>
      <c r="C332">
        <v>5</v>
      </c>
      <c r="D332">
        <v>2512540</v>
      </c>
      <c r="F332">
        <f>AVERAGE(D328:D332)/1000000</f>
        <v>2.430862</v>
      </c>
    </row>
    <row r="333" spans="1:4" ht="12.75">
      <c r="A333">
        <v>10</v>
      </c>
      <c r="B333">
        <v>19</v>
      </c>
      <c r="C333">
        <v>1</v>
      </c>
      <c r="D333">
        <v>2723060</v>
      </c>
    </row>
    <row r="334" spans="1:4" ht="12.75">
      <c r="A334">
        <v>10</v>
      </c>
      <c r="B334">
        <v>19</v>
      </c>
      <c r="C334">
        <v>2</v>
      </c>
      <c r="D334">
        <v>3108200</v>
      </c>
    </row>
    <row r="335" spans="1:4" ht="12.75">
      <c r="A335">
        <v>10</v>
      </c>
      <c r="B335">
        <v>19</v>
      </c>
      <c r="C335">
        <v>3</v>
      </c>
      <c r="D335">
        <v>3242270</v>
      </c>
    </row>
    <row r="336" spans="1:4" ht="12.75">
      <c r="A336">
        <v>10</v>
      </c>
      <c r="B336">
        <v>19</v>
      </c>
      <c r="C336">
        <v>4</v>
      </c>
      <c r="D336">
        <v>3249650</v>
      </c>
    </row>
    <row r="337" spans="1:6" ht="12.75">
      <c r="A337">
        <v>10</v>
      </c>
      <c r="B337">
        <v>19</v>
      </c>
      <c r="C337">
        <v>5</v>
      </c>
      <c r="D337">
        <v>3352300</v>
      </c>
      <c r="F337">
        <f>AVERAGE(D333:D337)/1000000</f>
        <v>3.135096</v>
      </c>
    </row>
    <row r="338" spans="1:4" ht="12.75">
      <c r="A338">
        <v>10</v>
      </c>
      <c r="B338">
        <v>20</v>
      </c>
      <c r="C338">
        <v>1</v>
      </c>
      <c r="D338">
        <v>2487100</v>
      </c>
    </row>
    <row r="339" spans="1:4" ht="12.75">
      <c r="A339">
        <v>10</v>
      </c>
      <c r="B339">
        <v>20</v>
      </c>
      <c r="C339">
        <v>2</v>
      </c>
      <c r="D339">
        <v>2611300</v>
      </c>
    </row>
    <row r="340" spans="1:4" ht="12.75">
      <c r="A340">
        <v>10</v>
      </c>
      <c r="B340">
        <v>20</v>
      </c>
      <c r="C340">
        <v>3</v>
      </c>
      <c r="D340">
        <v>2616380</v>
      </c>
    </row>
    <row r="341" spans="1:4" ht="12.75">
      <c r="A341">
        <v>10</v>
      </c>
      <c r="B341">
        <v>20</v>
      </c>
      <c r="C341">
        <v>4</v>
      </c>
      <c r="D341">
        <v>2924110</v>
      </c>
    </row>
    <row r="342" spans="1:6" ht="12.75">
      <c r="A342">
        <v>10</v>
      </c>
      <c r="B342">
        <v>20</v>
      </c>
      <c r="C342">
        <v>5</v>
      </c>
      <c r="D342">
        <v>2994900</v>
      </c>
      <c r="F342">
        <f>AVERAGE(D338:D342)/1000000</f>
        <v>2.726758</v>
      </c>
    </row>
    <row r="343" spans="1:4" ht="12.75">
      <c r="A343">
        <v>10</v>
      </c>
      <c r="B343">
        <v>21</v>
      </c>
      <c r="C343">
        <v>1</v>
      </c>
      <c r="D343">
        <v>2289280</v>
      </c>
    </row>
    <row r="344" spans="1:4" ht="12.75">
      <c r="A344">
        <v>10</v>
      </c>
      <c r="B344">
        <v>21</v>
      </c>
      <c r="C344">
        <v>2</v>
      </c>
      <c r="D344">
        <v>2429470</v>
      </c>
    </row>
    <row r="345" spans="1:4" ht="12.75">
      <c r="A345">
        <v>10</v>
      </c>
      <c r="B345">
        <v>21</v>
      </c>
      <c r="C345">
        <v>3</v>
      </c>
      <c r="D345">
        <v>2391500</v>
      </c>
    </row>
    <row r="346" spans="1:4" ht="12.75">
      <c r="A346">
        <v>10</v>
      </c>
      <c r="B346">
        <v>21</v>
      </c>
      <c r="C346">
        <v>4</v>
      </c>
      <c r="D346">
        <v>2420370</v>
      </c>
    </row>
    <row r="347" spans="1:6" ht="12.75">
      <c r="A347">
        <v>10</v>
      </c>
      <c r="B347">
        <v>21</v>
      </c>
      <c r="C347">
        <v>5</v>
      </c>
      <c r="D347">
        <v>2337810</v>
      </c>
      <c r="F347">
        <f>AVERAGE(D343:D347)/1000000</f>
        <v>2.373686</v>
      </c>
    </row>
    <row r="348" spans="1:4" ht="12.75">
      <c r="A348">
        <v>10</v>
      </c>
      <c r="B348">
        <v>22</v>
      </c>
      <c r="C348">
        <v>1</v>
      </c>
      <c r="D348">
        <v>1716830</v>
      </c>
    </row>
    <row r="349" spans="1:4" ht="12.75">
      <c r="A349">
        <v>10</v>
      </c>
      <c r="B349">
        <v>22</v>
      </c>
      <c r="C349">
        <v>2</v>
      </c>
      <c r="D349">
        <v>1998580</v>
      </c>
    </row>
    <row r="350" spans="1:4" ht="12.75">
      <c r="A350">
        <v>10</v>
      </c>
      <c r="B350">
        <v>22</v>
      </c>
      <c r="C350">
        <v>3</v>
      </c>
      <c r="D350">
        <v>1978810</v>
      </c>
    </row>
    <row r="351" spans="1:4" ht="12.75">
      <c r="A351">
        <v>10</v>
      </c>
      <c r="B351">
        <v>22</v>
      </c>
      <c r="C351">
        <v>4</v>
      </c>
      <c r="D351">
        <v>1747180</v>
      </c>
    </row>
    <row r="352" spans="1:6" ht="12.75">
      <c r="A352">
        <v>10</v>
      </c>
      <c r="B352">
        <v>22</v>
      </c>
      <c r="C352">
        <v>5</v>
      </c>
      <c r="D352">
        <v>2052060</v>
      </c>
      <c r="F352">
        <f>AVERAGE(D348:D352)/1000000</f>
        <v>1.898692</v>
      </c>
    </row>
    <row r="353" spans="1:4" ht="12.75">
      <c r="A353">
        <v>10</v>
      </c>
      <c r="B353">
        <v>23</v>
      </c>
      <c r="C353">
        <v>1</v>
      </c>
      <c r="D353">
        <v>4629760</v>
      </c>
    </row>
    <row r="354" spans="1:4" ht="12.75">
      <c r="A354">
        <v>10</v>
      </c>
      <c r="B354">
        <v>23</v>
      </c>
      <c r="C354">
        <v>2</v>
      </c>
      <c r="D354">
        <v>3128660</v>
      </c>
    </row>
    <row r="355" spans="1:4" ht="12.75">
      <c r="A355">
        <v>10</v>
      </c>
      <c r="B355">
        <v>23</v>
      </c>
      <c r="C355">
        <v>3</v>
      </c>
      <c r="D355">
        <v>3312410</v>
      </c>
    </row>
    <row r="356" spans="1:4" ht="12.75">
      <c r="A356">
        <v>10</v>
      </c>
      <c r="B356">
        <v>23</v>
      </c>
      <c r="C356">
        <v>4</v>
      </c>
      <c r="D356">
        <v>3536360</v>
      </c>
    </row>
    <row r="357" spans="1:6" ht="12.75">
      <c r="A357">
        <v>10</v>
      </c>
      <c r="B357">
        <v>23</v>
      </c>
      <c r="C357">
        <v>5</v>
      </c>
      <c r="D357">
        <v>3667110</v>
      </c>
      <c r="F357">
        <f>AVERAGE(D353:D357)/1000000</f>
        <v>3.65486</v>
      </c>
    </row>
    <row r="358" spans="1:4" ht="12.75">
      <c r="A358">
        <v>10</v>
      </c>
      <c r="B358">
        <v>24</v>
      </c>
      <c r="C358">
        <v>1</v>
      </c>
      <c r="D358">
        <v>5098890</v>
      </c>
    </row>
    <row r="359" spans="1:4" ht="12.75">
      <c r="A359">
        <v>10</v>
      </c>
      <c r="B359">
        <v>24</v>
      </c>
      <c r="C359">
        <v>2</v>
      </c>
      <c r="D359">
        <v>3625640</v>
      </c>
    </row>
    <row r="360" spans="1:4" ht="12.75">
      <c r="A360">
        <v>10</v>
      </c>
      <c r="B360">
        <v>24</v>
      </c>
      <c r="C360">
        <v>3</v>
      </c>
      <c r="D360">
        <v>3197110</v>
      </c>
    </row>
    <row r="361" spans="1:4" ht="12.75">
      <c r="A361">
        <v>10</v>
      </c>
      <c r="B361">
        <v>24</v>
      </c>
      <c r="C361">
        <v>4</v>
      </c>
      <c r="D361">
        <v>3008600</v>
      </c>
    </row>
    <row r="362" spans="1:6" ht="12.75">
      <c r="A362">
        <v>10</v>
      </c>
      <c r="B362">
        <v>24</v>
      </c>
      <c r="C362">
        <v>5</v>
      </c>
      <c r="D362">
        <v>2919740</v>
      </c>
      <c r="F362">
        <f>AVERAGE(D358:D362)/1000000</f>
        <v>3.569996</v>
      </c>
    </row>
  </sheetData>
  <sheetProtection/>
  <mergeCells count="5">
    <mergeCell ref="D1:D2"/>
    <mergeCell ref="F1:F2"/>
    <mergeCell ref="A1:A2"/>
    <mergeCell ref="B1:B2"/>
    <mergeCell ref="C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6.375" style="0" bestFit="1" customWidth="1"/>
    <col min="2" max="2" width="9.375" style="0" bestFit="1" customWidth="1"/>
    <col min="3" max="3" width="14.375" style="0" bestFit="1" customWidth="1"/>
    <col min="4" max="4" width="19.125" style="0" bestFit="1" customWidth="1"/>
    <col min="6" max="6" width="26.25390625" style="0" bestFit="1" customWidth="1"/>
  </cols>
  <sheetData>
    <row r="1" spans="1:6" ht="12.75">
      <c r="A1" s="46" t="s">
        <v>40</v>
      </c>
      <c r="B1" s="46" t="s">
        <v>41</v>
      </c>
      <c r="C1" s="46" t="s">
        <v>42</v>
      </c>
      <c r="D1" s="46" t="s">
        <v>46</v>
      </c>
      <c r="F1" s="46" t="s">
        <v>45</v>
      </c>
    </row>
    <row r="2" spans="1:6" ht="12.75">
      <c r="A2" s="46"/>
      <c r="B2" s="46"/>
      <c r="C2" s="46"/>
      <c r="D2" s="46"/>
      <c r="F2" s="46"/>
    </row>
    <row r="7" ht="12.75">
      <c r="F7" t="e">
        <f>AVERAGE(D3:D7)*1000000</f>
        <v>#DIV/0!</v>
      </c>
    </row>
    <row r="12" ht="12.75">
      <c r="F12" t="e">
        <f>AVERAGE(D8:D12)*1000000</f>
        <v>#DIV/0!</v>
      </c>
    </row>
    <row r="17" ht="12.75">
      <c r="F17" t="e">
        <f>AVERAGE(D13:D17)*1000000</f>
        <v>#DIV/0!</v>
      </c>
    </row>
    <row r="22" ht="12.75">
      <c r="F22" t="e">
        <f>AVERAGE(D18:D22)*1000000</f>
        <v>#DIV/0!</v>
      </c>
    </row>
    <row r="27" ht="12.75">
      <c r="F27" t="e">
        <f>AVERAGE(D23:D27)*1000000</f>
        <v>#DIV/0!</v>
      </c>
    </row>
    <row r="32" ht="12.75">
      <c r="F32" t="e">
        <f>AVERAGE(D28:D32)*1000000</f>
        <v>#DIV/0!</v>
      </c>
    </row>
    <row r="37" ht="12.75">
      <c r="F37" t="e">
        <f>AVERAGE(D33:D37)*1000000</f>
        <v>#DIV/0!</v>
      </c>
    </row>
    <row r="42" ht="12.75">
      <c r="F42" t="e">
        <f>AVERAGE(D38:D42)*1000000</f>
        <v>#DIV/0!</v>
      </c>
    </row>
    <row r="47" ht="12.75">
      <c r="F47" t="e">
        <f>AVERAGE(D43:D47)*1000000</f>
        <v>#DIV/0!</v>
      </c>
    </row>
    <row r="52" ht="12.75">
      <c r="F52" t="e">
        <f>AVERAGE(D48:D52)*1000000</f>
        <v>#DIV/0!</v>
      </c>
    </row>
    <row r="57" ht="12.75">
      <c r="F57" t="e">
        <f>AVERAGE(D53:D57)*1000000</f>
        <v>#DIV/0!</v>
      </c>
    </row>
    <row r="62" ht="12.75">
      <c r="F62" t="e">
        <f>AVERAGE(D58:D62)*1000000</f>
        <v>#DIV/0!</v>
      </c>
    </row>
    <row r="67" ht="12.75">
      <c r="F67" t="e">
        <f>AVERAGE(D63:D67)*1000000</f>
        <v>#DIV/0!</v>
      </c>
    </row>
    <row r="72" ht="12.75">
      <c r="F72" t="e">
        <f>AVERAGE(D68:D72)*1000000</f>
        <v>#DIV/0!</v>
      </c>
    </row>
    <row r="77" ht="12.75">
      <c r="F77" t="e">
        <f>AVERAGE(D73:D77)*1000000</f>
        <v>#DIV/0!</v>
      </c>
    </row>
    <row r="82" ht="12.75">
      <c r="F82" t="e">
        <f>AVERAGE(D78:D82)*1000000</f>
        <v>#DIV/0!</v>
      </c>
    </row>
    <row r="87" ht="12.75">
      <c r="F87" t="e">
        <f>AVERAGE(D83:D87)*1000000</f>
        <v>#DIV/0!</v>
      </c>
    </row>
    <row r="92" ht="12.75">
      <c r="F92" t="e">
        <f>AVERAGE(D88:D92)*1000000</f>
        <v>#DIV/0!</v>
      </c>
    </row>
    <row r="97" ht="12.75">
      <c r="F97" t="e">
        <f>AVERAGE(D93:D97)*1000000</f>
        <v>#DIV/0!</v>
      </c>
    </row>
    <row r="102" ht="12.75">
      <c r="F102" t="e">
        <f>AVERAGE(D98:D102)*1000000</f>
        <v>#DIV/0!</v>
      </c>
    </row>
    <row r="107" ht="12.75">
      <c r="F107" t="e">
        <f>AVERAGE(D103:D107)*1000000</f>
        <v>#DIV/0!</v>
      </c>
    </row>
    <row r="112" ht="12.75">
      <c r="F112" t="e">
        <f>AVERAGE(D108:D112)*1000000</f>
        <v>#DIV/0!</v>
      </c>
    </row>
    <row r="117" ht="12.75">
      <c r="F117" t="e">
        <f>AVERAGE(D113:D117)*1000000</f>
        <v>#DIV/0!</v>
      </c>
    </row>
    <row r="122" ht="12.75">
      <c r="F122" t="e">
        <f>AVERAGE(D118:D122)*1000000</f>
        <v>#DIV/0!</v>
      </c>
    </row>
    <row r="127" ht="12.75">
      <c r="F127" t="e">
        <f>AVERAGE(D123:D127)*1000000</f>
        <v>#DIV/0!</v>
      </c>
    </row>
    <row r="132" ht="12.75">
      <c r="F132" t="e">
        <f>AVERAGE(D128:D132)*1000000</f>
        <v>#DIV/0!</v>
      </c>
    </row>
    <row r="137" ht="12.75">
      <c r="F137" t="e">
        <f>AVERAGE(D133:D137)*1000000</f>
        <v>#DIV/0!</v>
      </c>
    </row>
    <row r="142" ht="12.75">
      <c r="F142" t="e">
        <f>AVERAGE(D138:D142)*1000000</f>
        <v>#DIV/0!</v>
      </c>
    </row>
    <row r="147" ht="12.75">
      <c r="F147" t="e">
        <f>AVERAGE(D143:D147)*1000000</f>
        <v>#DIV/0!</v>
      </c>
    </row>
    <row r="152" ht="12.75">
      <c r="F152" t="e">
        <f>AVERAGE(D148:D152)*1000000</f>
        <v>#DIV/0!</v>
      </c>
    </row>
    <row r="157" ht="12.75">
      <c r="F157" t="e">
        <f>AVERAGE(D153:D157)*1000000</f>
        <v>#DIV/0!</v>
      </c>
    </row>
    <row r="162" ht="12.75">
      <c r="F162" t="e">
        <f>AVERAGE(D158:D162)*1000000</f>
        <v>#DIV/0!</v>
      </c>
    </row>
    <row r="167" ht="12.75">
      <c r="F167" t="e">
        <f>AVERAGE(D163:D167)*1000000</f>
        <v>#DIV/0!</v>
      </c>
    </row>
    <row r="172" ht="12.75">
      <c r="F172" t="e">
        <f>AVERAGE(D168:D172)*1000000</f>
        <v>#DIV/0!</v>
      </c>
    </row>
    <row r="177" ht="12.75">
      <c r="F177" t="e">
        <f>AVERAGE(D173:D177)*1000000</f>
        <v>#DIV/0!</v>
      </c>
    </row>
    <row r="182" ht="12.75">
      <c r="F182" t="e">
        <f>AVERAGE(D178:D182)*1000000</f>
        <v>#DIV/0!</v>
      </c>
    </row>
    <row r="187" ht="12.75">
      <c r="F187" t="e">
        <f>AVERAGE(D183:D187)*1000000</f>
        <v>#DIV/0!</v>
      </c>
    </row>
    <row r="192" ht="12.75">
      <c r="F192" t="e">
        <f>AVERAGE(D188:D192)*1000000</f>
        <v>#DIV/0!</v>
      </c>
    </row>
    <row r="197" ht="12.75">
      <c r="F197" t="e">
        <f>AVERAGE(D193:D197)*1000000</f>
        <v>#DIV/0!</v>
      </c>
    </row>
    <row r="202" ht="12.75">
      <c r="F202" t="e">
        <f>AVERAGE(D198:D202)*1000000</f>
        <v>#DIV/0!</v>
      </c>
    </row>
    <row r="207" ht="12.75">
      <c r="F207" t="e">
        <f>AVERAGE(D203:D207)*1000000</f>
        <v>#DIV/0!</v>
      </c>
    </row>
    <row r="212" ht="12.75">
      <c r="F212" t="e">
        <f>AVERAGE(D208:D212)*1000000</f>
        <v>#DIV/0!</v>
      </c>
    </row>
    <row r="217" ht="12.75">
      <c r="F217" t="e">
        <f>AVERAGE(D213:D217)*1000000</f>
        <v>#DIV/0!</v>
      </c>
    </row>
    <row r="222" ht="12.75">
      <c r="F222" t="e">
        <f>AVERAGE(D218:D222)*1000000</f>
        <v>#DIV/0!</v>
      </c>
    </row>
    <row r="227" ht="12.75">
      <c r="F227" t="e">
        <f>AVERAGE(D223:D227)*1000000</f>
        <v>#DIV/0!</v>
      </c>
    </row>
    <row r="232" ht="12.75">
      <c r="F232" t="e">
        <f>AVERAGE(D228:D232)*1000000</f>
        <v>#DIV/0!</v>
      </c>
    </row>
    <row r="237" ht="12.75">
      <c r="F237" t="e">
        <f>AVERAGE(D233:D237)*1000000</f>
        <v>#DIV/0!</v>
      </c>
    </row>
    <row r="242" ht="12.75">
      <c r="F242" t="e">
        <f>AVERAGE(D238:D242)*1000000</f>
        <v>#DIV/0!</v>
      </c>
    </row>
    <row r="247" ht="12.75">
      <c r="F247" t="e">
        <f>AVERAGE(D243:D247)*1000000</f>
        <v>#DIV/0!</v>
      </c>
    </row>
    <row r="252" ht="12.75">
      <c r="F252" t="e">
        <f>AVERAGE(D248:D252)*1000000</f>
        <v>#DIV/0!</v>
      </c>
    </row>
    <row r="257" ht="12.75">
      <c r="F257" t="e">
        <f>AVERAGE(D253:D257)*1000000</f>
        <v>#DIV/0!</v>
      </c>
    </row>
    <row r="262" ht="12.75">
      <c r="F262" t="e">
        <f>AVERAGE(D258:D262)*1000000</f>
        <v>#DIV/0!</v>
      </c>
    </row>
    <row r="267" ht="12.75">
      <c r="F267" t="e">
        <f>AVERAGE(D263:D267)*1000000</f>
        <v>#DIV/0!</v>
      </c>
    </row>
    <row r="272" ht="12.75">
      <c r="F272" t="e">
        <f>AVERAGE(D268:D272)*1000000</f>
        <v>#DIV/0!</v>
      </c>
    </row>
    <row r="277" ht="12.75">
      <c r="F277" t="e">
        <f>AVERAGE(D273:D277)*1000000</f>
        <v>#DIV/0!</v>
      </c>
    </row>
    <row r="282" ht="12.75">
      <c r="F282" t="e">
        <f>AVERAGE(D278:D282)*1000000</f>
        <v>#DIV/0!</v>
      </c>
    </row>
    <row r="287" ht="12.75">
      <c r="F287" t="e">
        <f>AVERAGE(D283:D287)*1000000</f>
        <v>#DIV/0!</v>
      </c>
    </row>
    <row r="292" ht="12.75">
      <c r="F292" t="e">
        <f>AVERAGE(D288:D292)*1000000</f>
        <v>#DIV/0!</v>
      </c>
    </row>
    <row r="297" ht="12.75">
      <c r="F297" t="e">
        <f>AVERAGE(D293:D297)*1000000</f>
        <v>#DIV/0!</v>
      </c>
    </row>
    <row r="302" ht="12.75">
      <c r="F302" t="e">
        <f>AVERAGE(D298:D302)*1000000</f>
        <v>#DIV/0!</v>
      </c>
    </row>
    <row r="307" ht="12.75">
      <c r="F307" t="e">
        <f>AVERAGE(D303:D307)*1000000</f>
        <v>#DIV/0!</v>
      </c>
    </row>
    <row r="312" ht="12.75">
      <c r="F312" t="e">
        <f>AVERAGE(D308:D312)*1000000</f>
        <v>#DIV/0!</v>
      </c>
    </row>
    <row r="317" ht="12.75">
      <c r="F317" t="e">
        <f>AVERAGE(D313:D317)*1000000</f>
        <v>#DIV/0!</v>
      </c>
    </row>
    <row r="322" ht="12.75">
      <c r="F322" t="e">
        <f>AVERAGE(D318:D322)*1000000</f>
        <v>#DIV/0!</v>
      </c>
    </row>
    <row r="327" ht="12.75">
      <c r="F327" t="e">
        <f>AVERAGE(D323:D327)*1000000</f>
        <v>#DIV/0!</v>
      </c>
    </row>
    <row r="332" ht="12.75">
      <c r="F332" t="e">
        <f>AVERAGE(D328:D332)*1000000</f>
        <v>#DIV/0!</v>
      </c>
    </row>
    <row r="337" ht="12.75">
      <c r="F337" t="e">
        <f>AVERAGE(D333:D337)*1000000</f>
        <v>#DIV/0!</v>
      </c>
    </row>
    <row r="342" ht="12.75">
      <c r="F342" t="e">
        <f>AVERAGE(D338:D342)*1000000</f>
        <v>#DIV/0!</v>
      </c>
    </row>
    <row r="347" ht="12.75">
      <c r="F347" t="e">
        <f>AVERAGE(D343:D347)*1000000</f>
        <v>#DIV/0!</v>
      </c>
    </row>
    <row r="352" ht="12.75">
      <c r="F352" t="e">
        <f>AVERAGE(D348:D352)*1000000</f>
        <v>#DIV/0!</v>
      </c>
    </row>
    <row r="357" ht="12.75">
      <c r="F357" t="e">
        <f>AVERAGE(D353:D357)*1000000</f>
        <v>#DIV/0!</v>
      </c>
    </row>
    <row r="362" ht="12.75">
      <c r="F362" t="e">
        <f>AVERAGE(D358:D362)*1000000</f>
        <v>#DIV/0!</v>
      </c>
    </row>
  </sheetData>
  <sheetProtection/>
  <mergeCells count="5"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6.375" style="0" bestFit="1" customWidth="1"/>
    <col min="2" max="2" width="9.375" style="0" bestFit="1" customWidth="1"/>
    <col min="3" max="3" width="14.375" style="0" bestFit="1" customWidth="1"/>
    <col min="4" max="4" width="27.25390625" style="0" bestFit="1" customWidth="1"/>
    <col min="6" max="6" width="34.125" style="0" bestFit="1" customWidth="1"/>
  </cols>
  <sheetData>
    <row r="1" spans="1:6" ht="12.75">
      <c r="A1" s="46" t="s">
        <v>40</v>
      </c>
      <c r="B1" s="46" t="s">
        <v>41</v>
      </c>
      <c r="C1" s="46" t="s">
        <v>42</v>
      </c>
      <c r="D1" s="46" t="s">
        <v>47</v>
      </c>
      <c r="F1" s="46" t="s">
        <v>48</v>
      </c>
    </row>
    <row r="2" spans="1:6" ht="12.75">
      <c r="A2" s="46"/>
      <c r="B2" s="46"/>
      <c r="C2" s="46"/>
      <c r="D2" s="46"/>
      <c r="F2" s="46"/>
    </row>
    <row r="7" ht="12.75">
      <c r="F7" t="e">
        <f>AVERAGE(D3:D7)*1000000</f>
        <v>#DIV/0!</v>
      </c>
    </row>
    <row r="12" ht="12.75">
      <c r="F12" t="e">
        <f>AVERAGE(D8:D12)*1000000</f>
        <v>#DIV/0!</v>
      </c>
    </row>
    <row r="17" ht="12.75">
      <c r="F17" t="e">
        <f>AVERAGE(D13:D17)*1000000</f>
        <v>#DIV/0!</v>
      </c>
    </row>
    <row r="22" ht="12.75">
      <c r="F22" t="e">
        <f>AVERAGE(D18:D22)*1000000</f>
        <v>#DIV/0!</v>
      </c>
    </row>
    <row r="27" ht="12.75">
      <c r="F27" t="e">
        <f>AVERAGE(D23:D27)*1000000</f>
        <v>#DIV/0!</v>
      </c>
    </row>
    <row r="32" ht="12.75">
      <c r="F32" t="e">
        <f>AVERAGE(D28:D32)*1000000</f>
        <v>#DIV/0!</v>
      </c>
    </row>
    <row r="37" ht="12.75">
      <c r="F37" t="e">
        <f>AVERAGE(D33:D37)*1000000</f>
        <v>#DIV/0!</v>
      </c>
    </row>
    <row r="42" ht="12.75">
      <c r="F42" t="e">
        <f>AVERAGE(D38:D42)*1000000</f>
        <v>#DIV/0!</v>
      </c>
    </row>
    <row r="47" ht="12.75">
      <c r="F47" t="e">
        <f>AVERAGE(D43:D47)*1000000</f>
        <v>#DIV/0!</v>
      </c>
    </row>
    <row r="52" ht="12.75">
      <c r="F52" t="e">
        <f>AVERAGE(D48:D52)*1000000</f>
        <v>#DIV/0!</v>
      </c>
    </row>
    <row r="57" ht="12.75">
      <c r="F57" t="e">
        <f>AVERAGE(D53:D57)*1000000</f>
        <v>#DIV/0!</v>
      </c>
    </row>
    <row r="62" ht="12.75">
      <c r="F62" t="e">
        <f>AVERAGE(D58:D62)*1000000</f>
        <v>#DIV/0!</v>
      </c>
    </row>
    <row r="67" ht="12.75">
      <c r="F67" t="e">
        <f>AVERAGE(D63:D67)*1000000</f>
        <v>#DIV/0!</v>
      </c>
    </row>
    <row r="72" ht="12.75">
      <c r="F72" t="e">
        <f>AVERAGE(D68:D72)*1000000</f>
        <v>#DIV/0!</v>
      </c>
    </row>
    <row r="77" ht="12.75">
      <c r="F77" t="e">
        <f>AVERAGE(D73:D77)*1000000</f>
        <v>#DIV/0!</v>
      </c>
    </row>
    <row r="82" ht="12.75">
      <c r="F82" t="e">
        <f>AVERAGE(D78:D82)*1000000</f>
        <v>#DIV/0!</v>
      </c>
    </row>
    <row r="87" ht="12.75">
      <c r="F87" t="e">
        <f>AVERAGE(D83:D87)*1000000</f>
        <v>#DIV/0!</v>
      </c>
    </row>
    <row r="92" ht="12.75">
      <c r="F92" t="e">
        <f>AVERAGE(D88:D92)*1000000</f>
        <v>#DIV/0!</v>
      </c>
    </row>
    <row r="97" ht="12.75">
      <c r="F97" t="e">
        <f>AVERAGE(D93:D97)*1000000</f>
        <v>#DIV/0!</v>
      </c>
    </row>
    <row r="102" ht="12.75">
      <c r="F102" t="e">
        <f>AVERAGE(D98:D102)*1000000</f>
        <v>#DIV/0!</v>
      </c>
    </row>
    <row r="107" ht="12.75">
      <c r="F107" t="e">
        <f>AVERAGE(D103:D107)*1000000</f>
        <v>#DIV/0!</v>
      </c>
    </row>
    <row r="112" ht="12.75">
      <c r="F112" t="e">
        <f>AVERAGE(D108:D112)*1000000</f>
        <v>#DIV/0!</v>
      </c>
    </row>
    <row r="117" ht="12.75">
      <c r="F117" t="e">
        <f>AVERAGE(D113:D117)*1000000</f>
        <v>#DIV/0!</v>
      </c>
    </row>
    <row r="122" ht="12.75">
      <c r="F122" t="e">
        <f>AVERAGE(D118:D122)*1000000</f>
        <v>#DIV/0!</v>
      </c>
    </row>
    <row r="127" ht="12.75">
      <c r="F127" t="e">
        <f>AVERAGE(D123:D127)*1000000</f>
        <v>#DIV/0!</v>
      </c>
    </row>
    <row r="132" ht="12.75">
      <c r="F132" t="e">
        <f>AVERAGE(D128:D132)*1000000</f>
        <v>#DIV/0!</v>
      </c>
    </row>
    <row r="137" ht="12.75">
      <c r="F137" t="e">
        <f>AVERAGE(D133:D137)*1000000</f>
        <v>#DIV/0!</v>
      </c>
    </row>
    <row r="142" ht="12.75">
      <c r="F142" t="e">
        <f>AVERAGE(D138:D142)*1000000</f>
        <v>#DIV/0!</v>
      </c>
    </row>
    <row r="147" ht="12.75">
      <c r="F147" t="e">
        <f>AVERAGE(D143:D147)*1000000</f>
        <v>#DIV/0!</v>
      </c>
    </row>
    <row r="152" ht="12.75">
      <c r="F152" t="e">
        <f>AVERAGE(D148:D152)*1000000</f>
        <v>#DIV/0!</v>
      </c>
    </row>
    <row r="157" ht="12.75">
      <c r="F157" t="e">
        <f>AVERAGE(D153:D157)*1000000</f>
        <v>#DIV/0!</v>
      </c>
    </row>
    <row r="162" ht="12.75">
      <c r="F162" t="e">
        <f>AVERAGE(D158:D162)*1000000</f>
        <v>#DIV/0!</v>
      </c>
    </row>
    <row r="167" ht="12.75">
      <c r="F167" t="e">
        <f>AVERAGE(D163:D167)*1000000</f>
        <v>#DIV/0!</v>
      </c>
    </row>
    <row r="172" ht="12.75">
      <c r="F172" t="e">
        <f>AVERAGE(D168:D172)*1000000</f>
        <v>#DIV/0!</v>
      </c>
    </row>
    <row r="177" ht="12.75">
      <c r="F177" t="e">
        <f>AVERAGE(D173:D177)*1000000</f>
        <v>#DIV/0!</v>
      </c>
    </row>
    <row r="182" ht="12.75">
      <c r="F182" t="e">
        <f>AVERAGE(D178:D182)*1000000</f>
        <v>#DIV/0!</v>
      </c>
    </row>
    <row r="187" ht="12.75">
      <c r="F187" t="e">
        <f>AVERAGE(D183:D187)*1000000</f>
        <v>#DIV/0!</v>
      </c>
    </row>
    <row r="192" ht="12.75">
      <c r="F192" t="e">
        <f>AVERAGE(D188:D192)*1000000</f>
        <v>#DIV/0!</v>
      </c>
    </row>
    <row r="197" ht="12.75">
      <c r="F197" t="e">
        <f>AVERAGE(D193:D197)*1000000</f>
        <v>#DIV/0!</v>
      </c>
    </row>
    <row r="202" ht="12.75">
      <c r="F202" t="e">
        <f>AVERAGE(D198:D202)*1000000</f>
        <v>#DIV/0!</v>
      </c>
    </row>
    <row r="207" ht="12.75">
      <c r="F207" t="e">
        <f>AVERAGE(D203:D207)*1000000</f>
        <v>#DIV/0!</v>
      </c>
    </row>
    <row r="212" ht="12.75">
      <c r="F212" t="e">
        <f>AVERAGE(D208:D212)*1000000</f>
        <v>#DIV/0!</v>
      </c>
    </row>
    <row r="217" ht="12.75">
      <c r="F217" t="e">
        <f>AVERAGE(D213:D217)*1000000</f>
        <v>#DIV/0!</v>
      </c>
    </row>
    <row r="222" ht="12.75">
      <c r="F222" t="e">
        <f>AVERAGE(D218:D222)*1000000</f>
        <v>#DIV/0!</v>
      </c>
    </row>
    <row r="227" ht="12.75">
      <c r="F227" t="e">
        <f>AVERAGE(D223:D227)*1000000</f>
        <v>#DIV/0!</v>
      </c>
    </row>
    <row r="232" ht="12.75">
      <c r="F232" t="e">
        <f>AVERAGE(D228:D232)*1000000</f>
        <v>#DIV/0!</v>
      </c>
    </row>
    <row r="237" ht="12.75">
      <c r="F237" t="e">
        <f>AVERAGE(D233:D237)*1000000</f>
        <v>#DIV/0!</v>
      </c>
    </row>
    <row r="242" ht="12.75">
      <c r="F242" t="e">
        <f>AVERAGE(D238:D242)*1000000</f>
        <v>#DIV/0!</v>
      </c>
    </row>
    <row r="247" ht="12.75">
      <c r="F247" t="e">
        <f>AVERAGE(D243:D247)*1000000</f>
        <v>#DIV/0!</v>
      </c>
    </row>
    <row r="252" ht="12.75">
      <c r="F252" t="e">
        <f>AVERAGE(D248:D252)*1000000</f>
        <v>#DIV/0!</v>
      </c>
    </row>
    <row r="257" ht="12.75">
      <c r="F257" t="e">
        <f>AVERAGE(D253:D257)*1000000</f>
        <v>#DIV/0!</v>
      </c>
    </row>
    <row r="262" ht="12.75">
      <c r="F262" t="e">
        <f>AVERAGE(D258:D262)*1000000</f>
        <v>#DIV/0!</v>
      </c>
    </row>
    <row r="267" ht="12.75">
      <c r="F267" t="e">
        <f>AVERAGE(D263:D267)*1000000</f>
        <v>#DIV/0!</v>
      </c>
    </row>
    <row r="272" ht="12.75">
      <c r="F272" t="e">
        <f>AVERAGE(D268:D272)*1000000</f>
        <v>#DIV/0!</v>
      </c>
    </row>
    <row r="277" ht="12.75">
      <c r="F277" t="e">
        <f>AVERAGE(D273:D277)*1000000</f>
        <v>#DIV/0!</v>
      </c>
    </row>
    <row r="282" ht="12.75">
      <c r="F282" t="e">
        <f>AVERAGE(D278:D282)*1000000</f>
        <v>#DIV/0!</v>
      </c>
    </row>
    <row r="287" ht="12.75">
      <c r="F287" t="e">
        <f>AVERAGE(D283:D287)*1000000</f>
        <v>#DIV/0!</v>
      </c>
    </row>
    <row r="292" ht="12.75">
      <c r="F292" t="e">
        <f>AVERAGE(D288:D292)*1000000</f>
        <v>#DIV/0!</v>
      </c>
    </row>
    <row r="297" ht="12.75">
      <c r="F297" t="e">
        <f>AVERAGE(D293:D297)*1000000</f>
        <v>#DIV/0!</v>
      </c>
    </row>
    <row r="302" ht="12.75">
      <c r="F302" t="e">
        <f>AVERAGE(D298:D302)*1000000</f>
        <v>#DIV/0!</v>
      </c>
    </row>
    <row r="307" ht="12.75">
      <c r="F307" t="e">
        <f>AVERAGE(D303:D307)*1000000</f>
        <v>#DIV/0!</v>
      </c>
    </row>
    <row r="312" ht="12.75">
      <c r="F312" t="e">
        <f>AVERAGE(D308:D312)*1000000</f>
        <v>#DIV/0!</v>
      </c>
    </row>
    <row r="317" ht="12.75">
      <c r="F317" t="e">
        <f>AVERAGE(D313:D317)*1000000</f>
        <v>#DIV/0!</v>
      </c>
    </row>
    <row r="322" ht="12.75">
      <c r="F322" t="e">
        <f>AVERAGE(D318:D322)*1000000</f>
        <v>#DIV/0!</v>
      </c>
    </row>
    <row r="327" ht="12.75">
      <c r="F327" t="e">
        <f>AVERAGE(D323:D327)*1000000</f>
        <v>#DIV/0!</v>
      </c>
    </row>
    <row r="332" ht="12.75">
      <c r="F332" t="e">
        <f>AVERAGE(D328:D332)*1000000</f>
        <v>#DIV/0!</v>
      </c>
    </row>
    <row r="337" ht="12.75">
      <c r="F337" t="e">
        <f>AVERAGE(D333:D337)*1000000</f>
        <v>#DIV/0!</v>
      </c>
    </row>
    <row r="342" ht="12.75">
      <c r="F342" t="e">
        <f>AVERAGE(D338:D342)*1000000</f>
        <v>#DIV/0!</v>
      </c>
    </row>
    <row r="347" ht="12.75">
      <c r="F347" t="e">
        <f>AVERAGE(D343:D347)*1000000</f>
        <v>#DIV/0!</v>
      </c>
    </row>
    <row r="352" ht="12.75">
      <c r="F352" t="e">
        <f>AVERAGE(D348:D352)*1000000</f>
        <v>#DIV/0!</v>
      </c>
    </row>
    <row r="357" ht="12.75">
      <c r="F357" t="e">
        <f>AVERAGE(D353:D357)*1000000</f>
        <v>#DIV/0!</v>
      </c>
    </row>
    <row r="362" ht="12.75">
      <c r="F362" t="e">
        <f>AVERAGE(D358:D362)*1000000</f>
        <v>#DIV/0!</v>
      </c>
    </row>
  </sheetData>
  <sheetProtection/>
  <mergeCells count="5"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16.375" style="0" bestFit="1" customWidth="1"/>
    <col min="2" max="2" width="9.375" style="0" bestFit="1" customWidth="1"/>
    <col min="3" max="3" width="14.375" style="0" bestFit="1" customWidth="1"/>
    <col min="4" max="4" width="27.25390625" style="0" bestFit="1" customWidth="1"/>
    <col min="6" max="6" width="34.125" style="0" bestFit="1" customWidth="1"/>
  </cols>
  <sheetData>
    <row r="1" spans="1:6" ht="12.75">
      <c r="A1" s="46" t="s">
        <v>40</v>
      </c>
      <c r="B1" s="46" t="s">
        <v>41</v>
      </c>
      <c r="C1" s="46" t="s">
        <v>42</v>
      </c>
      <c r="D1" s="46" t="s">
        <v>51</v>
      </c>
      <c r="F1" s="46" t="s">
        <v>52</v>
      </c>
    </row>
    <row r="2" spans="1:6" ht="12.75">
      <c r="A2" s="46"/>
      <c r="B2" s="46"/>
      <c r="C2" s="46"/>
      <c r="D2" s="46"/>
      <c r="F2" s="46"/>
    </row>
    <row r="7" ht="12.75">
      <c r="F7" t="e">
        <f>AVERAGE(D3:D7)*1000000</f>
        <v>#DIV/0!</v>
      </c>
    </row>
    <row r="12" ht="12.75">
      <c r="F12" t="e">
        <f>AVERAGE(D8:D12)*1000000</f>
        <v>#DIV/0!</v>
      </c>
    </row>
    <row r="17" ht="12.75">
      <c r="F17" t="e">
        <f>AVERAGE(D13:D17)*1000000</f>
        <v>#DIV/0!</v>
      </c>
    </row>
    <row r="22" ht="12.75">
      <c r="F22" t="e">
        <f>AVERAGE(D18:D22)*1000000</f>
        <v>#DIV/0!</v>
      </c>
    </row>
    <row r="27" ht="12.75">
      <c r="F27" t="e">
        <f>AVERAGE(D23:D27)*1000000</f>
        <v>#DIV/0!</v>
      </c>
    </row>
    <row r="32" ht="12.75">
      <c r="F32" t="e">
        <f>AVERAGE(D28:D32)*1000000</f>
        <v>#DIV/0!</v>
      </c>
    </row>
    <row r="37" ht="12.75">
      <c r="F37" t="e">
        <f>AVERAGE(D33:D37)*1000000</f>
        <v>#DIV/0!</v>
      </c>
    </row>
    <row r="42" ht="12.75">
      <c r="F42" t="e">
        <f>AVERAGE(D38:D42)*1000000</f>
        <v>#DIV/0!</v>
      </c>
    </row>
    <row r="47" ht="12.75">
      <c r="F47" t="e">
        <f>AVERAGE(D43:D47)*1000000</f>
        <v>#DIV/0!</v>
      </c>
    </row>
    <row r="52" ht="12.75">
      <c r="F52" t="e">
        <f>AVERAGE(D48:D52)*1000000</f>
        <v>#DIV/0!</v>
      </c>
    </row>
    <row r="57" ht="12.75">
      <c r="F57" t="e">
        <f>AVERAGE(D53:D57)*1000000</f>
        <v>#DIV/0!</v>
      </c>
    </row>
    <row r="62" ht="12.75">
      <c r="F62" t="e">
        <f>AVERAGE(D58:D62)*1000000</f>
        <v>#DIV/0!</v>
      </c>
    </row>
    <row r="67" ht="12.75">
      <c r="F67" t="e">
        <f>AVERAGE(D63:D67)*1000000</f>
        <v>#DIV/0!</v>
      </c>
    </row>
    <row r="72" ht="12.75">
      <c r="F72" t="e">
        <f>AVERAGE(D68:D72)*1000000</f>
        <v>#DIV/0!</v>
      </c>
    </row>
    <row r="77" ht="12.75">
      <c r="F77" t="e">
        <f>AVERAGE(D73:D77)*1000000</f>
        <v>#DIV/0!</v>
      </c>
    </row>
    <row r="82" ht="12.75">
      <c r="F82" t="e">
        <f>AVERAGE(D78:D82)*1000000</f>
        <v>#DIV/0!</v>
      </c>
    </row>
    <row r="87" ht="12.75">
      <c r="F87" t="e">
        <f>AVERAGE(D83:D87)*1000000</f>
        <v>#DIV/0!</v>
      </c>
    </row>
    <row r="92" ht="12.75">
      <c r="F92" t="e">
        <f>AVERAGE(D88:D92)*1000000</f>
        <v>#DIV/0!</v>
      </c>
    </row>
    <row r="97" ht="12.75">
      <c r="F97" t="e">
        <f>AVERAGE(D93:D97)*1000000</f>
        <v>#DIV/0!</v>
      </c>
    </row>
    <row r="102" ht="12.75">
      <c r="F102" t="e">
        <f>AVERAGE(D98:D102)*1000000</f>
        <v>#DIV/0!</v>
      </c>
    </row>
    <row r="107" ht="12.75">
      <c r="F107" t="e">
        <f>AVERAGE(D103:D107)*1000000</f>
        <v>#DIV/0!</v>
      </c>
    </row>
    <row r="112" ht="12.75">
      <c r="F112" t="e">
        <f>AVERAGE(D108:D112)*1000000</f>
        <v>#DIV/0!</v>
      </c>
    </row>
    <row r="117" ht="12.75">
      <c r="F117" t="e">
        <f>AVERAGE(D113:D117)*1000000</f>
        <v>#DIV/0!</v>
      </c>
    </row>
    <row r="122" ht="12.75">
      <c r="F122" t="e">
        <f>AVERAGE(D118:D122)*1000000</f>
        <v>#DIV/0!</v>
      </c>
    </row>
    <row r="127" ht="12.75">
      <c r="F127" t="e">
        <f>AVERAGE(D123:D127)*1000000</f>
        <v>#DIV/0!</v>
      </c>
    </row>
    <row r="132" ht="12.75">
      <c r="F132" t="e">
        <f>AVERAGE(D128:D132)*1000000</f>
        <v>#DIV/0!</v>
      </c>
    </row>
    <row r="137" ht="12.75">
      <c r="F137" t="e">
        <f>AVERAGE(D133:D137)*1000000</f>
        <v>#DIV/0!</v>
      </c>
    </row>
    <row r="142" ht="12.75">
      <c r="F142" t="e">
        <f>AVERAGE(D138:D142)*1000000</f>
        <v>#DIV/0!</v>
      </c>
    </row>
    <row r="147" ht="12.75">
      <c r="F147" t="e">
        <f>AVERAGE(D143:D147)*1000000</f>
        <v>#DIV/0!</v>
      </c>
    </row>
    <row r="152" ht="12.75">
      <c r="F152" t="e">
        <f>AVERAGE(D148:D152)*1000000</f>
        <v>#DIV/0!</v>
      </c>
    </row>
    <row r="157" ht="12.75">
      <c r="F157" t="e">
        <f>AVERAGE(D153:D157)*1000000</f>
        <v>#DIV/0!</v>
      </c>
    </row>
    <row r="162" ht="12.75">
      <c r="F162" t="e">
        <f>AVERAGE(D158:D162)*1000000</f>
        <v>#DIV/0!</v>
      </c>
    </row>
    <row r="167" ht="12.75">
      <c r="F167" t="e">
        <f>AVERAGE(D163:D167)*1000000</f>
        <v>#DIV/0!</v>
      </c>
    </row>
    <row r="172" ht="12.75">
      <c r="F172" t="e">
        <f>AVERAGE(D168:D172)*1000000</f>
        <v>#DIV/0!</v>
      </c>
    </row>
    <row r="177" ht="12.75">
      <c r="F177" t="e">
        <f>AVERAGE(D173:D177)*1000000</f>
        <v>#DIV/0!</v>
      </c>
    </row>
    <row r="182" ht="12.75">
      <c r="F182" t="e">
        <f>AVERAGE(D178:D182)*1000000</f>
        <v>#DIV/0!</v>
      </c>
    </row>
    <row r="187" ht="12.75">
      <c r="F187" t="e">
        <f>AVERAGE(D183:D187)*1000000</f>
        <v>#DIV/0!</v>
      </c>
    </row>
    <row r="192" ht="12.75">
      <c r="F192" t="e">
        <f>AVERAGE(D188:D192)*1000000</f>
        <v>#DIV/0!</v>
      </c>
    </row>
    <row r="197" ht="12.75">
      <c r="F197" t="e">
        <f>AVERAGE(D193:D197)*1000000</f>
        <v>#DIV/0!</v>
      </c>
    </row>
    <row r="202" ht="12.75">
      <c r="F202" t="e">
        <f>AVERAGE(D198:D202)*1000000</f>
        <v>#DIV/0!</v>
      </c>
    </row>
    <row r="207" ht="12.75">
      <c r="F207" t="e">
        <f>AVERAGE(D203:D207)*1000000</f>
        <v>#DIV/0!</v>
      </c>
    </row>
    <row r="212" ht="12.75">
      <c r="F212" t="e">
        <f>AVERAGE(D208:D212)*1000000</f>
        <v>#DIV/0!</v>
      </c>
    </row>
    <row r="217" ht="12.75">
      <c r="F217" t="e">
        <f>AVERAGE(D213:D217)*1000000</f>
        <v>#DIV/0!</v>
      </c>
    </row>
    <row r="222" ht="12.75">
      <c r="F222" t="e">
        <f>AVERAGE(D218:D222)*1000000</f>
        <v>#DIV/0!</v>
      </c>
    </row>
    <row r="227" ht="12.75">
      <c r="F227" t="e">
        <f>AVERAGE(D223:D227)*1000000</f>
        <v>#DIV/0!</v>
      </c>
    </row>
    <row r="232" ht="12.75">
      <c r="F232" t="e">
        <f>AVERAGE(D228:D232)*1000000</f>
        <v>#DIV/0!</v>
      </c>
    </row>
    <row r="237" ht="12.75">
      <c r="F237" t="e">
        <f>AVERAGE(D233:D237)*1000000</f>
        <v>#DIV/0!</v>
      </c>
    </row>
    <row r="242" ht="12.75">
      <c r="F242" t="e">
        <f>AVERAGE(D238:D242)*1000000</f>
        <v>#DIV/0!</v>
      </c>
    </row>
    <row r="247" ht="12.75">
      <c r="F247" t="e">
        <f>AVERAGE(D243:D247)*1000000</f>
        <v>#DIV/0!</v>
      </c>
    </row>
    <row r="252" ht="12.75">
      <c r="F252" t="e">
        <f>AVERAGE(D248:D252)*1000000</f>
        <v>#DIV/0!</v>
      </c>
    </row>
    <row r="257" ht="12.75">
      <c r="F257" t="e">
        <f>AVERAGE(D253:D257)*1000000</f>
        <v>#DIV/0!</v>
      </c>
    </row>
    <row r="262" ht="12.75">
      <c r="F262" t="e">
        <f>AVERAGE(D258:D262)*1000000</f>
        <v>#DIV/0!</v>
      </c>
    </row>
    <row r="267" ht="12.75">
      <c r="F267" t="e">
        <f>AVERAGE(D263:D267)*1000000</f>
        <v>#DIV/0!</v>
      </c>
    </row>
    <row r="272" ht="12.75">
      <c r="F272" t="e">
        <f>AVERAGE(D268:D272)*1000000</f>
        <v>#DIV/0!</v>
      </c>
    </row>
    <row r="277" ht="12.75">
      <c r="F277" t="e">
        <f>AVERAGE(D273:D277)*1000000</f>
        <v>#DIV/0!</v>
      </c>
    </row>
    <row r="282" ht="12.75">
      <c r="F282" t="e">
        <f>AVERAGE(D278:D282)*1000000</f>
        <v>#DIV/0!</v>
      </c>
    </row>
    <row r="287" ht="12.75">
      <c r="F287" t="e">
        <f>AVERAGE(D283:D287)*1000000</f>
        <v>#DIV/0!</v>
      </c>
    </row>
    <row r="292" ht="12.75">
      <c r="F292" t="e">
        <f>AVERAGE(D288:D292)*1000000</f>
        <v>#DIV/0!</v>
      </c>
    </row>
    <row r="297" ht="12.75">
      <c r="F297" t="e">
        <f>AVERAGE(D293:D297)*1000000</f>
        <v>#DIV/0!</v>
      </c>
    </row>
    <row r="302" ht="12.75">
      <c r="F302" t="e">
        <f>AVERAGE(D298:D302)*1000000</f>
        <v>#DIV/0!</v>
      </c>
    </row>
    <row r="307" ht="12.75">
      <c r="F307" t="e">
        <f>AVERAGE(D303:D307)*1000000</f>
        <v>#DIV/0!</v>
      </c>
    </row>
    <row r="312" ht="12.75">
      <c r="F312" t="e">
        <f>AVERAGE(D308:D312)*1000000</f>
        <v>#DIV/0!</v>
      </c>
    </row>
    <row r="317" ht="12.75">
      <c r="F317" t="e">
        <f>AVERAGE(D313:D317)*1000000</f>
        <v>#DIV/0!</v>
      </c>
    </row>
    <row r="322" ht="12.75">
      <c r="F322" t="e">
        <f>AVERAGE(D318:D322)*1000000</f>
        <v>#DIV/0!</v>
      </c>
    </row>
    <row r="327" ht="12.75">
      <c r="F327" t="e">
        <f>AVERAGE(D323:D327)*1000000</f>
        <v>#DIV/0!</v>
      </c>
    </row>
    <row r="332" ht="12.75">
      <c r="F332" t="e">
        <f>AVERAGE(D328:D332)*1000000</f>
        <v>#DIV/0!</v>
      </c>
    </row>
    <row r="337" ht="12.75">
      <c r="F337" t="e">
        <f>AVERAGE(D333:D337)*1000000</f>
        <v>#DIV/0!</v>
      </c>
    </row>
    <row r="342" ht="12.75">
      <c r="F342" t="e">
        <f>AVERAGE(D338:D342)*1000000</f>
        <v>#DIV/0!</v>
      </c>
    </row>
    <row r="347" ht="12.75">
      <c r="F347" t="e">
        <f>AVERAGE(D343:D347)*1000000</f>
        <v>#DIV/0!</v>
      </c>
    </row>
    <row r="352" ht="12.75">
      <c r="F352" t="e">
        <f>AVERAGE(D348:D352)*1000000</f>
        <v>#DIV/0!</v>
      </c>
    </row>
    <row r="357" ht="12.75">
      <c r="F357" t="e">
        <f>AVERAGE(D353:D357)*1000000</f>
        <v>#DIV/0!</v>
      </c>
    </row>
    <row r="362" ht="12.75">
      <c r="F362" t="e">
        <f>AVERAGE(D358:D362)*1000000</f>
        <v>#DIV/0!</v>
      </c>
    </row>
  </sheetData>
  <sheetProtection/>
  <mergeCells count="5"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16.375" style="0" bestFit="1" customWidth="1"/>
    <col min="2" max="2" width="9.375" style="0" bestFit="1" customWidth="1"/>
    <col min="3" max="3" width="14.375" style="0" bestFit="1" customWidth="1"/>
    <col min="4" max="4" width="27.25390625" style="0" bestFit="1" customWidth="1"/>
    <col min="6" max="6" width="34.125" style="0" bestFit="1" customWidth="1"/>
  </cols>
  <sheetData>
    <row r="1" spans="1:6" ht="12.75">
      <c r="A1" s="46" t="s">
        <v>40</v>
      </c>
      <c r="B1" s="46" t="s">
        <v>41</v>
      </c>
      <c r="C1" s="46" t="s">
        <v>42</v>
      </c>
      <c r="D1" s="46" t="s">
        <v>50</v>
      </c>
      <c r="F1" s="46" t="s">
        <v>49</v>
      </c>
    </row>
    <row r="2" spans="1:6" ht="12.75">
      <c r="A2" s="46"/>
      <c r="B2" s="46"/>
      <c r="C2" s="46"/>
      <c r="D2" s="46"/>
      <c r="F2" s="46"/>
    </row>
    <row r="7" ht="12.75">
      <c r="F7" t="e">
        <f>AVERAGE(D3:D7)*1000000</f>
        <v>#DIV/0!</v>
      </c>
    </row>
    <row r="12" ht="12.75">
      <c r="F12" t="e">
        <f>AVERAGE(D8:D12)*1000000</f>
        <v>#DIV/0!</v>
      </c>
    </row>
    <row r="17" ht="12.75">
      <c r="F17" t="e">
        <f>AVERAGE(D13:D17)*1000000</f>
        <v>#DIV/0!</v>
      </c>
    </row>
    <row r="22" ht="12.75">
      <c r="F22" t="e">
        <f>AVERAGE(D18:D22)*1000000</f>
        <v>#DIV/0!</v>
      </c>
    </row>
    <row r="27" ht="12.75">
      <c r="F27" t="e">
        <f>AVERAGE(D23:D27)*1000000</f>
        <v>#DIV/0!</v>
      </c>
    </row>
    <row r="32" ht="12.75">
      <c r="F32" t="e">
        <f>AVERAGE(D28:D32)*1000000</f>
        <v>#DIV/0!</v>
      </c>
    </row>
    <row r="37" ht="12.75">
      <c r="F37" t="e">
        <f>AVERAGE(D33:D37)*1000000</f>
        <v>#DIV/0!</v>
      </c>
    </row>
    <row r="42" ht="12.75">
      <c r="F42" t="e">
        <f>AVERAGE(D38:D42)*1000000</f>
        <v>#DIV/0!</v>
      </c>
    </row>
    <row r="47" ht="12.75">
      <c r="F47" t="e">
        <f>AVERAGE(D43:D47)*1000000</f>
        <v>#DIV/0!</v>
      </c>
    </row>
    <row r="52" ht="12.75">
      <c r="F52" t="e">
        <f>AVERAGE(D48:D52)*1000000</f>
        <v>#DIV/0!</v>
      </c>
    </row>
    <row r="57" ht="12.75">
      <c r="F57" t="e">
        <f>AVERAGE(D53:D57)*1000000</f>
        <v>#DIV/0!</v>
      </c>
    </row>
    <row r="62" ht="12.75">
      <c r="F62" t="e">
        <f>AVERAGE(D58:D62)*1000000</f>
        <v>#DIV/0!</v>
      </c>
    </row>
    <row r="67" ht="12.75">
      <c r="F67" t="e">
        <f>AVERAGE(D63:D67)*1000000</f>
        <v>#DIV/0!</v>
      </c>
    </row>
    <row r="72" ht="12.75">
      <c r="F72" t="e">
        <f>AVERAGE(D68:D72)*1000000</f>
        <v>#DIV/0!</v>
      </c>
    </row>
    <row r="77" ht="12.75">
      <c r="F77" t="e">
        <f>AVERAGE(D73:D77)*1000000</f>
        <v>#DIV/0!</v>
      </c>
    </row>
    <row r="82" ht="12.75">
      <c r="F82" t="e">
        <f>AVERAGE(D78:D82)*1000000</f>
        <v>#DIV/0!</v>
      </c>
    </row>
    <row r="87" ht="12.75">
      <c r="F87" t="e">
        <f>AVERAGE(D83:D87)*1000000</f>
        <v>#DIV/0!</v>
      </c>
    </row>
    <row r="92" ht="12.75">
      <c r="F92" t="e">
        <f>AVERAGE(D88:D92)*1000000</f>
        <v>#DIV/0!</v>
      </c>
    </row>
    <row r="97" ht="12.75">
      <c r="F97" t="e">
        <f>AVERAGE(D93:D97)*1000000</f>
        <v>#DIV/0!</v>
      </c>
    </row>
    <row r="102" ht="12.75">
      <c r="F102" t="e">
        <f>AVERAGE(D98:D102)*1000000</f>
        <v>#DIV/0!</v>
      </c>
    </row>
    <row r="107" ht="12.75">
      <c r="F107" t="e">
        <f>AVERAGE(D103:D107)*1000000</f>
        <v>#DIV/0!</v>
      </c>
    </row>
    <row r="112" ht="12.75">
      <c r="F112" t="e">
        <f>AVERAGE(D108:D112)*1000000</f>
        <v>#DIV/0!</v>
      </c>
    </row>
    <row r="117" ht="12.75">
      <c r="F117" t="e">
        <f>AVERAGE(D113:D117)*1000000</f>
        <v>#DIV/0!</v>
      </c>
    </row>
    <row r="122" ht="12.75">
      <c r="F122" t="e">
        <f>AVERAGE(D118:D122)*1000000</f>
        <v>#DIV/0!</v>
      </c>
    </row>
    <row r="127" ht="12.75">
      <c r="F127" t="e">
        <f>AVERAGE(D123:D127)*1000000</f>
        <v>#DIV/0!</v>
      </c>
    </row>
    <row r="132" ht="12.75">
      <c r="F132" t="e">
        <f>AVERAGE(D128:D132)*1000000</f>
        <v>#DIV/0!</v>
      </c>
    </row>
    <row r="137" ht="12.75">
      <c r="F137" t="e">
        <f>AVERAGE(D133:D137)*1000000</f>
        <v>#DIV/0!</v>
      </c>
    </row>
    <row r="142" ht="12.75">
      <c r="F142" t="e">
        <f>AVERAGE(D138:D142)*1000000</f>
        <v>#DIV/0!</v>
      </c>
    </row>
    <row r="147" ht="12.75">
      <c r="F147" t="e">
        <f>AVERAGE(D143:D147)*1000000</f>
        <v>#DIV/0!</v>
      </c>
    </row>
    <row r="152" ht="12.75">
      <c r="F152" t="e">
        <f>AVERAGE(D148:D152)*1000000</f>
        <v>#DIV/0!</v>
      </c>
    </row>
    <row r="157" ht="12.75">
      <c r="F157" t="e">
        <f>AVERAGE(D153:D157)*1000000</f>
        <v>#DIV/0!</v>
      </c>
    </row>
    <row r="162" ht="12.75">
      <c r="F162" t="e">
        <f>AVERAGE(D158:D162)*1000000</f>
        <v>#DIV/0!</v>
      </c>
    </row>
    <row r="167" ht="12.75">
      <c r="F167" t="e">
        <f>AVERAGE(D163:D167)*1000000</f>
        <v>#DIV/0!</v>
      </c>
    </row>
    <row r="172" ht="12.75">
      <c r="F172" t="e">
        <f>AVERAGE(D168:D172)*1000000</f>
        <v>#DIV/0!</v>
      </c>
    </row>
    <row r="177" ht="12.75">
      <c r="F177" t="e">
        <f>AVERAGE(D173:D177)*1000000</f>
        <v>#DIV/0!</v>
      </c>
    </row>
    <row r="182" ht="12.75">
      <c r="F182" t="e">
        <f>AVERAGE(D178:D182)*1000000</f>
        <v>#DIV/0!</v>
      </c>
    </row>
    <row r="187" ht="12.75">
      <c r="F187" t="e">
        <f>AVERAGE(D183:D187)*1000000</f>
        <v>#DIV/0!</v>
      </c>
    </row>
    <row r="192" ht="12.75">
      <c r="F192" t="e">
        <f>AVERAGE(D188:D192)*1000000</f>
        <v>#DIV/0!</v>
      </c>
    </row>
    <row r="197" ht="12.75">
      <c r="F197" t="e">
        <f>AVERAGE(D193:D197)*1000000</f>
        <v>#DIV/0!</v>
      </c>
    </row>
    <row r="202" ht="12.75">
      <c r="F202" t="e">
        <f>AVERAGE(D198:D202)*1000000</f>
        <v>#DIV/0!</v>
      </c>
    </row>
    <row r="207" ht="12.75">
      <c r="F207" t="e">
        <f>AVERAGE(D203:D207)*1000000</f>
        <v>#DIV/0!</v>
      </c>
    </row>
    <row r="212" ht="12.75">
      <c r="F212" t="e">
        <f>AVERAGE(D208:D212)*1000000</f>
        <v>#DIV/0!</v>
      </c>
    </row>
    <row r="217" ht="12.75">
      <c r="F217" t="e">
        <f>AVERAGE(D213:D217)*1000000</f>
        <v>#DIV/0!</v>
      </c>
    </row>
    <row r="222" ht="12.75">
      <c r="F222" t="e">
        <f>AVERAGE(D218:D222)*1000000</f>
        <v>#DIV/0!</v>
      </c>
    </row>
    <row r="227" ht="12.75">
      <c r="F227" t="e">
        <f>AVERAGE(D223:D227)*1000000</f>
        <v>#DIV/0!</v>
      </c>
    </row>
    <row r="232" ht="12.75">
      <c r="F232" t="e">
        <f>AVERAGE(D228:D232)*1000000</f>
        <v>#DIV/0!</v>
      </c>
    </row>
    <row r="237" ht="12.75">
      <c r="F237" t="e">
        <f>AVERAGE(D233:D237)*1000000</f>
        <v>#DIV/0!</v>
      </c>
    </row>
    <row r="242" ht="12.75">
      <c r="F242" t="e">
        <f>AVERAGE(D238:D242)*1000000</f>
        <v>#DIV/0!</v>
      </c>
    </row>
    <row r="247" ht="12.75">
      <c r="F247" t="e">
        <f>AVERAGE(D243:D247)*1000000</f>
        <v>#DIV/0!</v>
      </c>
    </row>
    <row r="252" ht="12.75">
      <c r="F252" t="e">
        <f>AVERAGE(D248:D252)*1000000</f>
        <v>#DIV/0!</v>
      </c>
    </row>
    <row r="257" ht="12.75">
      <c r="F257" t="e">
        <f>AVERAGE(D253:D257)*1000000</f>
        <v>#DIV/0!</v>
      </c>
    </row>
    <row r="262" ht="12.75">
      <c r="F262" t="e">
        <f>AVERAGE(D258:D262)*1000000</f>
        <v>#DIV/0!</v>
      </c>
    </row>
    <row r="267" ht="12.75">
      <c r="F267" t="e">
        <f>AVERAGE(D263:D267)*1000000</f>
        <v>#DIV/0!</v>
      </c>
    </row>
    <row r="272" ht="12.75">
      <c r="F272" t="e">
        <f>AVERAGE(D268:D272)*1000000</f>
        <v>#DIV/0!</v>
      </c>
    </row>
    <row r="277" ht="12.75">
      <c r="F277" t="e">
        <f>AVERAGE(D273:D277)*1000000</f>
        <v>#DIV/0!</v>
      </c>
    </row>
    <row r="282" ht="12.75">
      <c r="F282" t="e">
        <f>AVERAGE(D278:D282)*1000000</f>
        <v>#DIV/0!</v>
      </c>
    </row>
    <row r="287" ht="12.75">
      <c r="F287" t="e">
        <f>AVERAGE(D283:D287)*1000000</f>
        <v>#DIV/0!</v>
      </c>
    </row>
    <row r="292" ht="12.75">
      <c r="F292" t="e">
        <f>AVERAGE(D288:D292)*1000000</f>
        <v>#DIV/0!</v>
      </c>
    </row>
    <row r="297" ht="12.75">
      <c r="F297" t="e">
        <f>AVERAGE(D293:D297)*1000000</f>
        <v>#DIV/0!</v>
      </c>
    </row>
    <row r="302" ht="12.75">
      <c r="F302" t="e">
        <f>AVERAGE(D298:D302)*1000000</f>
        <v>#DIV/0!</v>
      </c>
    </row>
    <row r="307" ht="12.75">
      <c r="F307" t="e">
        <f>AVERAGE(D303:D307)*1000000</f>
        <v>#DIV/0!</v>
      </c>
    </row>
    <row r="312" ht="12.75">
      <c r="F312" t="e">
        <f>AVERAGE(D308:D312)*1000000</f>
        <v>#DIV/0!</v>
      </c>
    </row>
    <row r="317" ht="12.75">
      <c r="F317" t="e">
        <f>AVERAGE(D313:D317)*1000000</f>
        <v>#DIV/0!</v>
      </c>
    </row>
    <row r="322" ht="12.75">
      <c r="F322" t="e">
        <f>AVERAGE(D318:D322)*1000000</f>
        <v>#DIV/0!</v>
      </c>
    </row>
    <row r="327" ht="12.75">
      <c r="F327" t="e">
        <f>AVERAGE(D323:D327)*1000000</f>
        <v>#DIV/0!</v>
      </c>
    </row>
    <row r="332" ht="12.75">
      <c r="F332" t="e">
        <f>AVERAGE(D328:D332)*1000000</f>
        <v>#DIV/0!</v>
      </c>
    </row>
    <row r="337" ht="12.75">
      <c r="F337" t="e">
        <f>AVERAGE(D333:D337)*1000000</f>
        <v>#DIV/0!</v>
      </c>
    </row>
    <row r="342" ht="12.75">
      <c r="F342" t="e">
        <f>AVERAGE(D338:D342)*1000000</f>
        <v>#DIV/0!</v>
      </c>
    </row>
    <row r="347" ht="12.75">
      <c r="F347" t="e">
        <f>AVERAGE(D343:D347)*1000000</f>
        <v>#DIV/0!</v>
      </c>
    </row>
    <row r="352" ht="12.75">
      <c r="F352" t="e">
        <f>AVERAGE(D348:D352)*1000000</f>
        <v>#DIV/0!</v>
      </c>
    </row>
    <row r="357" ht="12.75">
      <c r="F357" t="e">
        <f>AVERAGE(D353:D357)*1000000</f>
        <v>#DIV/0!</v>
      </c>
    </row>
    <row r="362" ht="12.75">
      <c r="F362" t="e">
        <f>AVERAGE(D358:D362)*1000000</f>
        <v>#DIV/0!</v>
      </c>
    </row>
  </sheetData>
  <sheetProtection/>
  <mergeCells count="5"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16.375" style="0" bestFit="1" customWidth="1"/>
    <col min="2" max="2" width="9.375" style="0" bestFit="1" customWidth="1"/>
    <col min="3" max="3" width="14.375" style="0" bestFit="1" customWidth="1"/>
    <col min="4" max="4" width="19.125" style="0" bestFit="1" customWidth="1"/>
    <col min="6" max="6" width="26.25390625" style="0" bestFit="1" customWidth="1"/>
  </cols>
  <sheetData>
    <row r="1" spans="1:6" ht="12.75">
      <c r="A1" s="46" t="s">
        <v>40</v>
      </c>
      <c r="B1" s="46" t="s">
        <v>41</v>
      </c>
      <c r="C1" s="46" t="s">
        <v>42</v>
      </c>
      <c r="D1" s="46" t="s">
        <v>53</v>
      </c>
      <c r="F1" s="46" t="s">
        <v>54</v>
      </c>
    </row>
    <row r="2" spans="1:6" ht="12.75">
      <c r="A2" s="46"/>
      <c r="B2" s="46"/>
      <c r="C2" s="46"/>
      <c r="D2" s="46"/>
      <c r="F2" s="46"/>
    </row>
    <row r="7" ht="12.75">
      <c r="F7" t="e">
        <f>AVERAGE(D3:D7)*1000000</f>
        <v>#DIV/0!</v>
      </c>
    </row>
    <row r="12" ht="12.75">
      <c r="F12" t="e">
        <f>AVERAGE(D8:D12)*1000000</f>
        <v>#DIV/0!</v>
      </c>
    </row>
    <row r="17" ht="12.75">
      <c r="F17" t="e">
        <f>AVERAGE(D13:D17)*1000000</f>
        <v>#DIV/0!</v>
      </c>
    </row>
    <row r="22" ht="12.75">
      <c r="F22" t="e">
        <f>AVERAGE(D18:D22)*1000000</f>
        <v>#DIV/0!</v>
      </c>
    </row>
    <row r="27" ht="12.75">
      <c r="F27" t="e">
        <f>AVERAGE(D23:D27)*1000000</f>
        <v>#DIV/0!</v>
      </c>
    </row>
    <row r="32" ht="12.75">
      <c r="F32" t="e">
        <f>AVERAGE(D28:D32)*1000000</f>
        <v>#DIV/0!</v>
      </c>
    </row>
    <row r="37" ht="12.75">
      <c r="F37" t="e">
        <f>AVERAGE(D33:D37)*1000000</f>
        <v>#DIV/0!</v>
      </c>
    </row>
    <row r="42" ht="12.75">
      <c r="F42" t="e">
        <f>AVERAGE(D38:D42)*1000000</f>
        <v>#DIV/0!</v>
      </c>
    </row>
    <row r="47" ht="12.75">
      <c r="F47" t="e">
        <f>AVERAGE(D43:D47)*1000000</f>
        <v>#DIV/0!</v>
      </c>
    </row>
    <row r="52" ht="12.75">
      <c r="F52" t="e">
        <f>AVERAGE(D48:D52)*1000000</f>
        <v>#DIV/0!</v>
      </c>
    </row>
    <row r="57" ht="12.75">
      <c r="F57" t="e">
        <f>AVERAGE(D53:D57)*1000000</f>
        <v>#DIV/0!</v>
      </c>
    </row>
    <row r="62" ht="12.75">
      <c r="F62" t="e">
        <f>AVERAGE(D58:D62)*1000000</f>
        <v>#DIV/0!</v>
      </c>
    </row>
    <row r="67" ht="12.75">
      <c r="F67" t="e">
        <f>AVERAGE(D63:D67)*1000000</f>
        <v>#DIV/0!</v>
      </c>
    </row>
    <row r="72" ht="12.75">
      <c r="F72" t="e">
        <f>AVERAGE(D68:D72)*1000000</f>
        <v>#DIV/0!</v>
      </c>
    </row>
    <row r="77" ht="12.75">
      <c r="F77" t="e">
        <f>AVERAGE(D73:D77)*1000000</f>
        <v>#DIV/0!</v>
      </c>
    </row>
    <row r="82" ht="12.75">
      <c r="F82" t="e">
        <f>AVERAGE(D78:D82)*1000000</f>
        <v>#DIV/0!</v>
      </c>
    </row>
    <row r="87" ht="12.75">
      <c r="F87" t="e">
        <f>AVERAGE(D83:D87)*1000000</f>
        <v>#DIV/0!</v>
      </c>
    </row>
    <row r="92" ht="12.75">
      <c r="F92" t="e">
        <f>AVERAGE(D88:D92)*1000000</f>
        <v>#DIV/0!</v>
      </c>
    </row>
    <row r="97" ht="12.75">
      <c r="F97" t="e">
        <f>AVERAGE(D93:D97)*1000000</f>
        <v>#DIV/0!</v>
      </c>
    </row>
    <row r="102" ht="12.75">
      <c r="F102" t="e">
        <f>AVERAGE(D98:D102)*1000000</f>
        <v>#DIV/0!</v>
      </c>
    </row>
    <row r="107" ht="12.75">
      <c r="F107" t="e">
        <f>AVERAGE(D103:D107)*1000000</f>
        <v>#DIV/0!</v>
      </c>
    </row>
    <row r="112" ht="12.75">
      <c r="F112" t="e">
        <f>AVERAGE(D108:D112)*1000000</f>
        <v>#DIV/0!</v>
      </c>
    </row>
    <row r="117" ht="12.75">
      <c r="F117" t="e">
        <f>AVERAGE(D113:D117)*1000000</f>
        <v>#DIV/0!</v>
      </c>
    </row>
    <row r="122" ht="12.75">
      <c r="F122" t="e">
        <f>AVERAGE(D118:D122)*1000000</f>
        <v>#DIV/0!</v>
      </c>
    </row>
    <row r="127" ht="12.75">
      <c r="F127" t="e">
        <f>AVERAGE(D123:D127)*1000000</f>
        <v>#DIV/0!</v>
      </c>
    </row>
    <row r="132" ht="12.75">
      <c r="F132" t="e">
        <f>AVERAGE(D128:D132)*1000000</f>
        <v>#DIV/0!</v>
      </c>
    </row>
    <row r="137" ht="12.75">
      <c r="F137" t="e">
        <f>AVERAGE(D133:D137)*1000000</f>
        <v>#DIV/0!</v>
      </c>
    </row>
    <row r="142" ht="12.75">
      <c r="F142" t="e">
        <f>AVERAGE(D138:D142)*1000000</f>
        <v>#DIV/0!</v>
      </c>
    </row>
    <row r="147" ht="12.75">
      <c r="F147" t="e">
        <f>AVERAGE(D143:D147)*1000000</f>
        <v>#DIV/0!</v>
      </c>
    </row>
    <row r="152" ht="12.75">
      <c r="F152" t="e">
        <f>AVERAGE(D148:D152)*1000000</f>
        <v>#DIV/0!</v>
      </c>
    </row>
    <row r="157" ht="12.75">
      <c r="F157" t="e">
        <f>AVERAGE(D153:D157)*1000000</f>
        <v>#DIV/0!</v>
      </c>
    </row>
    <row r="162" ht="12.75">
      <c r="F162" t="e">
        <f>AVERAGE(D158:D162)*1000000</f>
        <v>#DIV/0!</v>
      </c>
    </row>
    <row r="167" ht="12.75">
      <c r="F167" t="e">
        <f>AVERAGE(D163:D167)*1000000</f>
        <v>#DIV/0!</v>
      </c>
    </row>
    <row r="172" ht="12.75">
      <c r="F172" t="e">
        <f>AVERAGE(D168:D172)*1000000</f>
        <v>#DIV/0!</v>
      </c>
    </row>
    <row r="177" ht="12.75">
      <c r="F177" t="e">
        <f>AVERAGE(D173:D177)*1000000</f>
        <v>#DIV/0!</v>
      </c>
    </row>
    <row r="182" ht="12.75">
      <c r="F182" t="e">
        <f>AVERAGE(D178:D182)*1000000</f>
        <v>#DIV/0!</v>
      </c>
    </row>
    <row r="187" ht="12.75">
      <c r="F187" t="e">
        <f>AVERAGE(D183:D187)*1000000</f>
        <v>#DIV/0!</v>
      </c>
    </row>
    <row r="192" ht="12.75">
      <c r="F192" t="e">
        <f>AVERAGE(D188:D192)*1000000</f>
        <v>#DIV/0!</v>
      </c>
    </row>
    <row r="197" ht="12.75">
      <c r="F197" t="e">
        <f>AVERAGE(D193:D197)*1000000</f>
        <v>#DIV/0!</v>
      </c>
    </row>
    <row r="202" ht="12.75">
      <c r="F202" t="e">
        <f>AVERAGE(D198:D202)*1000000</f>
        <v>#DIV/0!</v>
      </c>
    </row>
    <row r="207" ht="12.75">
      <c r="F207" t="e">
        <f>AVERAGE(D203:D207)*1000000</f>
        <v>#DIV/0!</v>
      </c>
    </row>
    <row r="212" ht="12.75">
      <c r="F212" t="e">
        <f>AVERAGE(D208:D212)*1000000</f>
        <v>#DIV/0!</v>
      </c>
    </row>
    <row r="217" ht="12.75">
      <c r="F217" t="e">
        <f>AVERAGE(D213:D217)*1000000</f>
        <v>#DIV/0!</v>
      </c>
    </row>
    <row r="222" ht="12.75">
      <c r="F222" t="e">
        <f>AVERAGE(D218:D222)*1000000</f>
        <v>#DIV/0!</v>
      </c>
    </row>
    <row r="227" ht="12.75">
      <c r="F227" t="e">
        <f>AVERAGE(D223:D227)*1000000</f>
        <v>#DIV/0!</v>
      </c>
    </row>
    <row r="232" ht="12.75">
      <c r="F232" t="e">
        <f>AVERAGE(D228:D232)*1000000</f>
        <v>#DIV/0!</v>
      </c>
    </row>
    <row r="237" ht="12.75">
      <c r="F237" t="e">
        <f>AVERAGE(D233:D237)*1000000</f>
        <v>#DIV/0!</v>
      </c>
    </row>
    <row r="242" ht="12.75">
      <c r="F242" t="e">
        <f>AVERAGE(D238:D242)*1000000</f>
        <v>#DIV/0!</v>
      </c>
    </row>
    <row r="247" ht="12.75">
      <c r="F247" t="e">
        <f>AVERAGE(D243:D247)*1000000</f>
        <v>#DIV/0!</v>
      </c>
    </row>
    <row r="252" ht="12.75">
      <c r="F252" t="e">
        <f>AVERAGE(D248:D252)*1000000</f>
        <v>#DIV/0!</v>
      </c>
    </row>
    <row r="257" ht="12.75">
      <c r="F257" t="e">
        <f>AVERAGE(D253:D257)*1000000</f>
        <v>#DIV/0!</v>
      </c>
    </row>
    <row r="262" ht="12.75">
      <c r="F262" t="e">
        <f>AVERAGE(D258:D262)*1000000</f>
        <v>#DIV/0!</v>
      </c>
    </row>
    <row r="267" ht="12.75">
      <c r="F267" t="e">
        <f>AVERAGE(D263:D267)*1000000</f>
        <v>#DIV/0!</v>
      </c>
    </row>
    <row r="272" ht="12.75">
      <c r="F272" t="e">
        <f>AVERAGE(D268:D272)*1000000</f>
        <v>#DIV/0!</v>
      </c>
    </row>
    <row r="277" ht="12.75">
      <c r="F277" t="e">
        <f>AVERAGE(D273:D277)*1000000</f>
        <v>#DIV/0!</v>
      </c>
    </row>
    <row r="282" ht="12.75">
      <c r="F282" t="e">
        <f>AVERAGE(D278:D282)*1000000</f>
        <v>#DIV/0!</v>
      </c>
    </row>
    <row r="287" ht="12.75">
      <c r="F287" t="e">
        <f>AVERAGE(D283:D287)*1000000</f>
        <v>#DIV/0!</v>
      </c>
    </row>
    <row r="292" ht="12.75">
      <c r="F292" t="e">
        <f>AVERAGE(D288:D292)*1000000</f>
        <v>#DIV/0!</v>
      </c>
    </row>
    <row r="297" ht="12.75">
      <c r="F297" t="e">
        <f>AVERAGE(D293:D297)*1000000</f>
        <v>#DIV/0!</v>
      </c>
    </row>
    <row r="302" ht="12.75">
      <c r="F302" t="e">
        <f>AVERAGE(D298:D302)*1000000</f>
        <v>#DIV/0!</v>
      </c>
    </row>
    <row r="307" ht="12.75">
      <c r="F307" t="e">
        <f>AVERAGE(D303:D307)*1000000</f>
        <v>#DIV/0!</v>
      </c>
    </row>
    <row r="312" ht="12.75">
      <c r="F312" t="e">
        <f>AVERAGE(D308:D312)*1000000</f>
        <v>#DIV/0!</v>
      </c>
    </row>
    <row r="317" ht="12.75">
      <c r="F317" t="e">
        <f>AVERAGE(D313:D317)*1000000</f>
        <v>#DIV/0!</v>
      </c>
    </row>
    <row r="322" ht="12.75">
      <c r="F322" t="e">
        <f>AVERAGE(D318:D322)*1000000</f>
        <v>#DIV/0!</v>
      </c>
    </row>
    <row r="327" ht="12.75">
      <c r="F327" t="e">
        <f>AVERAGE(D323:D327)*1000000</f>
        <v>#DIV/0!</v>
      </c>
    </row>
    <row r="332" ht="12.75">
      <c r="F332" t="e">
        <f>AVERAGE(D328:D332)*1000000</f>
        <v>#DIV/0!</v>
      </c>
    </row>
    <row r="337" ht="12.75">
      <c r="F337" t="e">
        <f>AVERAGE(D333:D337)*1000000</f>
        <v>#DIV/0!</v>
      </c>
    </row>
    <row r="342" ht="12.75">
      <c r="F342" t="e">
        <f>AVERAGE(D338:D342)*1000000</f>
        <v>#DIV/0!</v>
      </c>
    </row>
    <row r="347" ht="12.75">
      <c r="F347" t="e">
        <f>AVERAGE(D343:D347)*1000000</f>
        <v>#DIV/0!</v>
      </c>
    </row>
    <row r="352" ht="12.75">
      <c r="F352" t="e">
        <f>AVERAGE(D348:D352)*1000000</f>
        <v>#DIV/0!</v>
      </c>
    </row>
    <row r="357" ht="12.75">
      <c r="F357" t="e">
        <f>AVERAGE(D353:D357)*1000000</f>
        <v>#DIV/0!</v>
      </c>
    </row>
    <row r="362" ht="12.75">
      <c r="F362" t="e">
        <f>AVERAGE(D358:D362)*1000000</f>
        <v>#DIV/0!</v>
      </c>
    </row>
  </sheetData>
  <sheetProtection/>
  <mergeCells count="5"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E13">
      <selection activeCell="T28" sqref="T28"/>
    </sheetView>
  </sheetViews>
  <sheetFormatPr defaultColWidth="9.00390625" defaultRowHeight="12.75"/>
  <cols>
    <col min="1" max="1" width="11.75390625" style="0" bestFit="1" customWidth="1"/>
    <col min="2" max="2" width="5.625" style="0" bestFit="1" customWidth="1"/>
    <col min="3" max="5" width="11.25390625" style="0" customWidth="1"/>
    <col min="7" max="13" width="9.75390625" style="0" customWidth="1"/>
  </cols>
  <sheetData>
    <row r="1" spans="1:13" ht="15">
      <c r="A1" s="1"/>
      <c r="K1" s="58" t="s">
        <v>0</v>
      </c>
      <c r="L1" s="58"/>
      <c r="M1" s="58"/>
    </row>
    <row r="2" spans="1:13" ht="10.5" customHeight="1">
      <c r="A2" s="1"/>
      <c r="L2" s="2"/>
      <c r="M2" s="2"/>
    </row>
    <row r="3" spans="1:13" s="45" customFormat="1" ht="23.25">
      <c r="A3" s="59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.75">
      <c r="A4" s="60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61"/>
      <c r="B6" s="64" t="s">
        <v>1</v>
      </c>
      <c r="C6" s="67" t="s">
        <v>58</v>
      </c>
      <c r="D6" s="67" t="s">
        <v>59</v>
      </c>
      <c r="E6" s="67" t="s">
        <v>60</v>
      </c>
      <c r="F6" s="4"/>
      <c r="G6" s="4"/>
      <c r="H6" s="4"/>
      <c r="I6" s="4"/>
      <c r="J6" s="4"/>
      <c r="K6" s="4"/>
      <c r="L6" s="4"/>
      <c r="M6" s="4"/>
    </row>
    <row r="7" spans="1:13" ht="13.5" thickBot="1">
      <c r="A7" s="62"/>
      <c r="B7" s="65"/>
      <c r="C7" s="68"/>
      <c r="D7" s="68"/>
      <c r="E7" s="68"/>
      <c r="F7" s="5"/>
      <c r="G7" s="5"/>
      <c r="H7" s="5"/>
      <c r="I7" s="5"/>
      <c r="J7" s="5"/>
      <c r="K7" s="5"/>
      <c r="L7" s="5"/>
      <c r="M7" s="5"/>
    </row>
    <row r="8" spans="1:13" ht="13.5" thickBot="1">
      <c r="A8" s="63"/>
      <c r="B8" s="66"/>
      <c r="C8" s="6" t="s">
        <v>2</v>
      </c>
      <c r="D8" s="6" t="s">
        <v>3</v>
      </c>
      <c r="E8" s="6" t="s">
        <v>4</v>
      </c>
      <c r="F8" s="7"/>
      <c r="G8" s="8"/>
      <c r="H8" s="9"/>
      <c r="I8" s="9"/>
      <c r="J8" s="9"/>
      <c r="K8" s="10" t="s">
        <v>2</v>
      </c>
      <c r="L8" s="11" t="s">
        <v>3</v>
      </c>
      <c r="M8" s="12" t="s">
        <v>4</v>
      </c>
    </row>
    <row r="9" spans="1:13" ht="15.75">
      <c r="A9" s="47" t="s">
        <v>5</v>
      </c>
      <c r="B9" s="13" t="s">
        <v>6</v>
      </c>
      <c r="C9" s="31">
        <v>1.1911418</v>
      </c>
      <c r="D9" s="14">
        <v>2.360872</v>
      </c>
      <c r="E9" s="32">
        <v>1.631268</v>
      </c>
      <c r="F9" s="7"/>
      <c r="G9" s="54" t="s">
        <v>7</v>
      </c>
      <c r="H9" s="55"/>
      <c r="I9" s="55"/>
      <c r="J9" s="16" t="s">
        <v>8</v>
      </c>
      <c r="K9" s="17">
        <f>SUM(C9,C11,C13)</f>
        <v>4.0540712</v>
      </c>
      <c r="L9" s="17">
        <f>SUM(D9,D11,D13)</f>
        <v>6.70021</v>
      </c>
      <c r="M9" s="18">
        <f>SUM(E9,E11,E13)</f>
        <v>5.362684</v>
      </c>
    </row>
    <row r="10" spans="1:13" ht="15.75">
      <c r="A10" s="48"/>
      <c r="B10" s="19" t="s">
        <v>9</v>
      </c>
      <c r="C10" s="33">
        <v>1.0138164</v>
      </c>
      <c r="D10" s="20">
        <v>1.471266</v>
      </c>
      <c r="E10" s="34">
        <v>1.357672</v>
      </c>
      <c r="F10" s="7"/>
      <c r="G10" s="54" t="s">
        <v>10</v>
      </c>
      <c r="H10" s="55"/>
      <c r="I10" s="55"/>
      <c r="J10" s="16" t="s">
        <v>8</v>
      </c>
      <c r="K10" s="17">
        <f>SUM(C15,C17,C19)</f>
        <v>9.061086</v>
      </c>
      <c r="L10" s="17">
        <f>SUM(D15,D17,D19)</f>
        <v>8.76245</v>
      </c>
      <c r="M10" s="18">
        <f>SUM(E15,E17,E19)</f>
        <v>11.622333999999999</v>
      </c>
    </row>
    <row r="11" spans="1:13" ht="15.75">
      <c r="A11" s="48"/>
      <c r="B11" s="21" t="s">
        <v>11</v>
      </c>
      <c r="C11" s="33">
        <v>1.0405814</v>
      </c>
      <c r="D11" s="20">
        <v>1.899754</v>
      </c>
      <c r="E11" s="34">
        <v>1.430366</v>
      </c>
      <c r="F11" s="7"/>
      <c r="G11" s="54" t="s">
        <v>12</v>
      </c>
      <c r="H11" s="55"/>
      <c r="I11" s="55"/>
      <c r="J11" s="16" t="s">
        <v>8</v>
      </c>
      <c r="K11" s="17">
        <f>SUM(C10,C12,C14)</f>
        <v>6.2747844</v>
      </c>
      <c r="L11" s="17">
        <f>SUM(D10,D12,D14)</f>
        <v>7.212958</v>
      </c>
      <c r="M11" s="18">
        <f>SUM(E10,E12,E14)</f>
        <v>8.674654</v>
      </c>
    </row>
    <row r="12" spans="1:13" ht="15.75">
      <c r="A12" s="48"/>
      <c r="B12" s="19" t="s">
        <v>13</v>
      </c>
      <c r="C12" s="33">
        <v>2.797374</v>
      </c>
      <c r="D12" s="20">
        <v>3.163404</v>
      </c>
      <c r="E12" s="34">
        <v>3.693728</v>
      </c>
      <c r="F12" s="7"/>
      <c r="G12" s="54" t="s">
        <v>14</v>
      </c>
      <c r="H12" s="55"/>
      <c r="I12" s="55"/>
      <c r="J12" s="16" t="s">
        <v>8</v>
      </c>
      <c r="K12" s="17">
        <f>SUM(C16,C18,C20)</f>
        <v>9.744204</v>
      </c>
      <c r="L12" s="17">
        <f>SUM(D16,D18,D20)</f>
        <v>10.077572</v>
      </c>
      <c r="M12" s="18">
        <f>SUM(E16,E18,E20)</f>
        <v>8.485192000000001</v>
      </c>
    </row>
    <row r="13" spans="1:13" ht="12.75">
      <c r="A13" s="48"/>
      <c r="B13" s="21" t="s">
        <v>15</v>
      </c>
      <c r="C13" s="33">
        <v>1.822348</v>
      </c>
      <c r="D13" s="20">
        <v>2.439584</v>
      </c>
      <c r="E13" s="34">
        <v>2.30105</v>
      </c>
      <c r="F13" s="7"/>
      <c r="G13" s="22"/>
      <c r="H13" s="23"/>
      <c r="I13" s="23"/>
      <c r="J13" s="23"/>
      <c r="K13" s="24"/>
      <c r="L13" s="24"/>
      <c r="M13" s="25"/>
    </row>
    <row r="14" spans="1:13" ht="16.5" thickBot="1">
      <c r="A14" s="49"/>
      <c r="B14" s="26" t="s">
        <v>16</v>
      </c>
      <c r="C14" s="35">
        <v>2.463594</v>
      </c>
      <c r="D14" s="27">
        <v>2.578288</v>
      </c>
      <c r="E14" s="36">
        <v>3.623254</v>
      </c>
      <c r="F14" s="7"/>
      <c r="G14" s="54" t="s">
        <v>17</v>
      </c>
      <c r="H14" s="55"/>
      <c r="I14" s="55"/>
      <c r="J14" s="16" t="s">
        <v>8</v>
      </c>
      <c r="K14" s="17">
        <f>SUM(C21,C22,C25)</f>
        <v>5.000146</v>
      </c>
      <c r="L14" s="17">
        <f>SUM(D21,D22,D25)</f>
        <v>7.339827999999999</v>
      </c>
      <c r="M14" s="18">
        <f>SUM(E21,E22,E25)</f>
        <v>6.259364</v>
      </c>
    </row>
    <row r="15" spans="1:13" ht="15.75">
      <c r="A15" s="47" t="s">
        <v>18</v>
      </c>
      <c r="B15" s="13" t="s">
        <v>6</v>
      </c>
      <c r="C15" s="31">
        <v>1.97939</v>
      </c>
      <c r="D15" s="14">
        <v>2.010956</v>
      </c>
      <c r="E15" s="32">
        <v>2.201006</v>
      </c>
      <c r="F15" s="7"/>
      <c r="G15" s="54" t="s">
        <v>19</v>
      </c>
      <c r="H15" s="55"/>
      <c r="I15" s="55"/>
      <c r="J15" s="16" t="s">
        <v>8</v>
      </c>
      <c r="K15" s="17">
        <f>SUM(C27,C28,C31)</f>
        <v>6.516562</v>
      </c>
      <c r="L15" s="17">
        <f>SUM(D27,D28,D31)</f>
        <v>5.430398199999999</v>
      </c>
      <c r="M15" s="18">
        <f>SUM(E27,E28,E31)</f>
        <v>9.516714</v>
      </c>
    </row>
    <row r="16" spans="1:13" ht="15.75">
      <c r="A16" s="48"/>
      <c r="B16" s="19" t="s">
        <v>9</v>
      </c>
      <c r="C16" s="33">
        <v>1.9855</v>
      </c>
      <c r="D16" s="20">
        <v>2.14216</v>
      </c>
      <c r="E16" s="34">
        <v>2.22696</v>
      </c>
      <c r="F16" s="7"/>
      <c r="G16" s="54" t="s">
        <v>20</v>
      </c>
      <c r="H16" s="55"/>
      <c r="I16" s="55"/>
      <c r="J16" s="16" t="s">
        <v>8</v>
      </c>
      <c r="K16" s="17">
        <f>SUM(C23,C24,C26)</f>
        <v>4.66727</v>
      </c>
      <c r="L16" s="17">
        <f>SUM(D23,D24,D26)</f>
        <v>5.9135860000000005</v>
      </c>
      <c r="M16" s="18">
        <f>SUM(E23,E24,E26)</f>
        <v>6.276072</v>
      </c>
    </row>
    <row r="17" spans="1:13" ht="15.75">
      <c r="A17" s="48"/>
      <c r="B17" s="21" t="s">
        <v>11</v>
      </c>
      <c r="C17" s="33">
        <v>2.894718</v>
      </c>
      <c r="D17" s="20">
        <v>2.042506</v>
      </c>
      <c r="E17" s="34">
        <v>4.888662</v>
      </c>
      <c r="F17" s="7"/>
      <c r="G17" s="54" t="s">
        <v>21</v>
      </c>
      <c r="H17" s="55"/>
      <c r="I17" s="55"/>
      <c r="J17" s="16" t="s">
        <v>8</v>
      </c>
      <c r="K17" s="17">
        <f>SUM(C29,C30,C32)</f>
        <v>5.584208</v>
      </c>
      <c r="L17" s="17">
        <f>SUM(D29,D30,D32)</f>
        <v>5.165148</v>
      </c>
      <c r="M17" s="18">
        <f>SUM(E29,E30,E32)</f>
        <v>7.8423739999999995</v>
      </c>
    </row>
    <row r="18" spans="1:13" ht="12.75">
      <c r="A18" s="48"/>
      <c r="B18" s="19" t="s">
        <v>13</v>
      </c>
      <c r="C18" s="33">
        <v>4.223114</v>
      </c>
      <c r="D18" s="20">
        <v>4.993892</v>
      </c>
      <c r="E18" s="34">
        <v>3.061068</v>
      </c>
      <c r="F18" s="28"/>
      <c r="G18" s="22"/>
      <c r="H18" s="23"/>
      <c r="I18" s="23"/>
      <c r="J18" s="23"/>
      <c r="K18" s="24"/>
      <c r="L18" s="24"/>
      <c r="M18" s="25"/>
    </row>
    <row r="19" spans="1:13" ht="15.75">
      <c r="A19" s="48"/>
      <c r="B19" s="21" t="s">
        <v>15</v>
      </c>
      <c r="C19" s="33">
        <v>4.186978</v>
      </c>
      <c r="D19" s="20">
        <v>4.708988</v>
      </c>
      <c r="E19" s="34">
        <v>4.532666</v>
      </c>
      <c r="F19" s="7"/>
      <c r="G19" s="54" t="s">
        <v>22</v>
      </c>
      <c r="H19" s="55"/>
      <c r="I19" s="55"/>
      <c r="J19" s="16" t="s">
        <v>8</v>
      </c>
      <c r="K19" s="17">
        <f>SUM(C9:C20)</f>
        <v>29.1341456</v>
      </c>
      <c r="L19" s="17">
        <f>SUM(D9:D20)</f>
        <v>32.75319</v>
      </c>
      <c r="M19" s="18">
        <f>SUM(E9:E20)</f>
        <v>34.14486399999999</v>
      </c>
    </row>
    <row r="20" spans="1:13" ht="16.5" thickBot="1">
      <c r="A20" s="49"/>
      <c r="B20" s="26" t="s">
        <v>16</v>
      </c>
      <c r="C20" s="35">
        <v>3.53559</v>
      </c>
      <c r="D20" s="27">
        <v>2.94152</v>
      </c>
      <c r="E20" s="36">
        <v>3.197164</v>
      </c>
      <c r="F20" s="7"/>
      <c r="G20" s="54" t="s">
        <v>23</v>
      </c>
      <c r="H20" s="55"/>
      <c r="I20" s="55"/>
      <c r="J20" s="16" t="s">
        <v>8</v>
      </c>
      <c r="K20" s="17">
        <f>SUM(C21:C32)</f>
        <v>21.768186000000004</v>
      </c>
      <c r="L20" s="17">
        <f>SUM(D21:D32)</f>
        <v>23.8489602</v>
      </c>
      <c r="M20" s="18">
        <f>SUM(E21:E32)</f>
        <v>29.894524</v>
      </c>
    </row>
    <row r="21" spans="1:13" ht="15.75">
      <c r="A21" s="47" t="s">
        <v>24</v>
      </c>
      <c r="B21" s="13" t="s">
        <v>25</v>
      </c>
      <c r="C21" s="31">
        <v>1.568288</v>
      </c>
      <c r="D21" s="14">
        <v>1.91726</v>
      </c>
      <c r="E21" s="32">
        <v>1.786642</v>
      </c>
      <c r="F21" s="7"/>
      <c r="G21" s="15"/>
      <c r="H21" s="16"/>
      <c r="I21" s="16"/>
      <c r="J21" s="16"/>
      <c r="K21" s="17"/>
      <c r="L21" s="17"/>
      <c r="M21" s="18"/>
    </row>
    <row r="22" spans="1:13" ht="15.75">
      <c r="A22" s="48"/>
      <c r="B22" s="21" t="s">
        <v>26</v>
      </c>
      <c r="C22" s="33">
        <v>1.528356</v>
      </c>
      <c r="D22" s="20">
        <v>2.43042</v>
      </c>
      <c r="E22" s="34">
        <v>2.013456</v>
      </c>
      <c r="F22" s="4"/>
      <c r="G22" s="54" t="s">
        <v>27</v>
      </c>
      <c r="H22" s="55"/>
      <c r="I22" s="55"/>
      <c r="J22" s="16" t="s">
        <v>8</v>
      </c>
      <c r="K22" s="17">
        <f>SUM(C15:C20)</f>
        <v>18.80529</v>
      </c>
      <c r="L22" s="17">
        <f>SUM(D15:D20)</f>
        <v>18.840021999999998</v>
      </c>
      <c r="M22" s="18">
        <f>SUM(E15:E20)</f>
        <v>20.107526</v>
      </c>
    </row>
    <row r="23" spans="1:13" ht="15.75">
      <c r="A23" s="48"/>
      <c r="B23" s="19" t="s">
        <v>28</v>
      </c>
      <c r="C23" s="33">
        <v>2.063806</v>
      </c>
      <c r="D23" s="20">
        <v>2.262766</v>
      </c>
      <c r="E23" s="34">
        <v>2.125576</v>
      </c>
      <c r="F23" s="5"/>
      <c r="G23" s="54" t="s">
        <v>29</v>
      </c>
      <c r="H23" s="55"/>
      <c r="I23" s="55"/>
      <c r="J23" s="16" t="s">
        <v>8</v>
      </c>
      <c r="K23" s="17">
        <f>SUM(C27:C32)</f>
        <v>12.100769999999999</v>
      </c>
      <c r="L23" s="17">
        <f>SUM(D27:D32)</f>
        <v>10.5955462</v>
      </c>
      <c r="M23" s="18">
        <f>SUM(E27:E32)</f>
        <v>17.359088</v>
      </c>
    </row>
    <row r="24" spans="1:13" ht="15.75">
      <c r="A24" s="48"/>
      <c r="B24" s="19" t="s">
        <v>30</v>
      </c>
      <c r="C24" s="33">
        <v>1.559748</v>
      </c>
      <c r="D24" s="20">
        <v>2.240034</v>
      </c>
      <c r="E24" s="34">
        <v>1.719634</v>
      </c>
      <c r="F24" s="7"/>
      <c r="G24" s="54" t="s">
        <v>31</v>
      </c>
      <c r="H24" s="55"/>
      <c r="I24" s="55"/>
      <c r="J24" s="16" t="s">
        <v>8</v>
      </c>
      <c r="K24" s="17">
        <f>SUM(C9:C14)</f>
        <v>10.3288556</v>
      </c>
      <c r="L24" s="17">
        <f>SUM(D9:D14)</f>
        <v>13.913168</v>
      </c>
      <c r="M24" s="18">
        <f>SUM(E9:E14)</f>
        <v>14.037337999999998</v>
      </c>
    </row>
    <row r="25" spans="1:13" ht="16.5" thickBot="1">
      <c r="A25" s="48"/>
      <c r="B25" s="21" t="s">
        <v>32</v>
      </c>
      <c r="C25" s="33">
        <v>1.903502</v>
      </c>
      <c r="D25" s="20">
        <v>2.992148</v>
      </c>
      <c r="E25" s="34">
        <v>2.459266</v>
      </c>
      <c r="F25" s="7"/>
      <c r="G25" s="54" t="s">
        <v>33</v>
      </c>
      <c r="H25" s="55"/>
      <c r="I25" s="55"/>
      <c r="J25" s="16" t="s">
        <v>8</v>
      </c>
      <c r="K25" s="17">
        <f>SUM(C21:C26)</f>
        <v>9.667416</v>
      </c>
      <c r="L25" s="17">
        <f>SUM(D21:D26)</f>
        <v>13.253414</v>
      </c>
      <c r="M25" s="18">
        <f>SUM(E21:E26)</f>
        <v>12.535436</v>
      </c>
    </row>
    <row r="26" spans="1:18" ht="16.5" thickBot="1">
      <c r="A26" s="49"/>
      <c r="B26" s="26" t="s">
        <v>34</v>
      </c>
      <c r="C26" s="35">
        <v>1.043716</v>
      </c>
      <c r="D26" s="27">
        <v>1.410786</v>
      </c>
      <c r="E26" s="36">
        <v>2.430862</v>
      </c>
      <c r="F26" s="7"/>
      <c r="G26" s="56" t="s">
        <v>35</v>
      </c>
      <c r="H26" s="57"/>
      <c r="I26" s="57"/>
      <c r="J26" s="29" t="s">
        <v>8</v>
      </c>
      <c r="K26" s="37">
        <f>AVERAGE(C9:C32)</f>
        <v>2.1209304833333333</v>
      </c>
      <c r="L26" s="37">
        <f>AVERAGE(D9:D32)</f>
        <v>2.358422925</v>
      </c>
      <c r="M26" s="38">
        <f>AVERAGE(E9:E32)</f>
        <v>2.668307833333332</v>
      </c>
      <c r="N26">
        <v>2</v>
      </c>
      <c r="O26">
        <v>0.9</v>
      </c>
      <c r="P26">
        <v>3.5</v>
      </c>
      <c r="Q26">
        <v>0.35</v>
      </c>
      <c r="R26">
        <v>4.6</v>
      </c>
    </row>
    <row r="27" spans="1:16" ht="15.75">
      <c r="A27" s="47" t="s">
        <v>36</v>
      </c>
      <c r="B27" s="13" t="s">
        <v>25</v>
      </c>
      <c r="C27" s="33">
        <v>1.834224</v>
      </c>
      <c r="D27" s="20">
        <v>2.157958</v>
      </c>
      <c r="E27" s="34">
        <v>3.135096</v>
      </c>
      <c r="F27" s="7"/>
      <c r="G27" s="50" t="s">
        <v>37</v>
      </c>
      <c r="H27" s="51"/>
      <c r="I27" s="51"/>
      <c r="J27" s="16" t="s">
        <v>8</v>
      </c>
      <c r="K27" s="39">
        <f>SUM(K11,K12,K16,K17)/SUM(K9,K10,K14,K15)</f>
        <v>1.0665236345967013</v>
      </c>
      <c r="L27" s="39">
        <f>SUM(L11,L12,L16,L17)/SUM(L9,L10,L14,L15)</f>
        <v>1.004830459026892</v>
      </c>
      <c r="M27" s="40">
        <f>SUM(M11,M12,M16,M17)/SUM(M9,M10,M14,M15)</f>
        <v>0.9547388768678559</v>
      </c>
      <c r="N27">
        <v>1.05</v>
      </c>
      <c r="O27">
        <v>0.765</v>
      </c>
      <c r="P27">
        <v>1.35</v>
      </c>
    </row>
    <row r="28" spans="1:14" ht="15.75">
      <c r="A28" s="48"/>
      <c r="B28" s="21" t="s">
        <v>26</v>
      </c>
      <c r="C28" s="33">
        <v>1.250854</v>
      </c>
      <c r="D28" s="20">
        <v>1.1970741999999999</v>
      </c>
      <c r="E28" s="34">
        <v>2.726758</v>
      </c>
      <c r="F28" s="7"/>
      <c r="G28" s="50" t="s">
        <v>38</v>
      </c>
      <c r="H28" s="51"/>
      <c r="I28" s="51"/>
      <c r="J28" s="16" t="s">
        <v>8</v>
      </c>
      <c r="K28" s="41">
        <f>K19/K20</f>
        <v>1.3383818752743106</v>
      </c>
      <c r="L28" s="41">
        <f>L19/L20</f>
        <v>1.3733592460773194</v>
      </c>
      <c r="M28" s="42">
        <f>M19/M20</f>
        <v>1.1421778784636274</v>
      </c>
      <c r="N28">
        <v>1.05</v>
      </c>
    </row>
    <row r="29" spans="1:14" ht="16.5" thickBot="1">
      <c r="A29" s="48"/>
      <c r="B29" s="19" t="s">
        <v>28</v>
      </c>
      <c r="C29" s="33">
        <v>2.209462</v>
      </c>
      <c r="D29" s="20">
        <v>2.59181</v>
      </c>
      <c r="E29" s="34">
        <v>2.373686</v>
      </c>
      <c r="F29" s="7"/>
      <c r="G29" s="52" t="s">
        <v>39</v>
      </c>
      <c r="H29" s="53"/>
      <c r="I29" s="53"/>
      <c r="J29" s="30" t="s">
        <v>8</v>
      </c>
      <c r="K29" s="43">
        <f>SUM(K24,K25)/SUM(K22:K23)</f>
        <v>0.647001643043468</v>
      </c>
      <c r="L29" s="43">
        <f>SUM(L24,L25)/SUM(L22:L23)</f>
        <v>0.9229168540391892</v>
      </c>
      <c r="M29" s="44">
        <f>SUM(M24,M25)/SUM(M22:M23)</f>
        <v>0.7092387371861252</v>
      </c>
      <c r="N29">
        <v>1.05</v>
      </c>
    </row>
    <row r="30" spans="1:6" ht="12.75">
      <c r="A30" s="48"/>
      <c r="B30" s="19" t="s">
        <v>30</v>
      </c>
      <c r="C30" s="33">
        <v>1.490524</v>
      </c>
      <c r="D30" s="20">
        <v>1.443902</v>
      </c>
      <c r="E30" s="34">
        <v>1.898692</v>
      </c>
      <c r="F30" s="7"/>
    </row>
    <row r="31" spans="1:6" ht="12.75">
      <c r="A31" s="48"/>
      <c r="B31" s="21" t="s">
        <v>32</v>
      </c>
      <c r="C31" s="33">
        <v>3.431484</v>
      </c>
      <c r="D31" s="20">
        <v>2.075366</v>
      </c>
      <c r="E31" s="34">
        <v>3.65486</v>
      </c>
      <c r="F31" s="7"/>
    </row>
    <row r="32" spans="1:13" ht="13.5" thickBot="1">
      <c r="A32" s="49"/>
      <c r="B32" s="26" t="s">
        <v>34</v>
      </c>
      <c r="C32" s="35">
        <v>1.884222</v>
      </c>
      <c r="D32" s="27">
        <v>1.129436</v>
      </c>
      <c r="E32" s="36">
        <v>3.569996</v>
      </c>
      <c r="F32" s="7"/>
      <c r="G32" s="7"/>
      <c r="H32" s="7"/>
      <c r="I32" s="7"/>
      <c r="J32" s="7"/>
      <c r="K32" s="7"/>
      <c r="L32" s="7"/>
      <c r="M32" s="7"/>
    </row>
    <row r="33" spans="1:13" ht="15">
      <c r="A33" s="1"/>
      <c r="K33" s="58" t="s">
        <v>0</v>
      </c>
      <c r="L33" s="58"/>
      <c r="M33" s="58"/>
    </row>
    <row r="34" spans="1:13" ht="10.5" customHeight="1">
      <c r="A34" s="1"/>
      <c r="L34" s="2"/>
      <c r="M34" s="2"/>
    </row>
    <row r="35" spans="1:13" s="45" customFormat="1" ht="23.25">
      <c r="A35" s="59" t="s">
        <v>79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3" ht="18.75">
      <c r="A36" s="60" t="s">
        <v>56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2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 customHeight="1">
      <c r="A38" s="61"/>
      <c r="B38" s="64" t="s">
        <v>1</v>
      </c>
      <c r="C38" s="67" t="s">
        <v>61</v>
      </c>
      <c r="D38" s="67" t="s">
        <v>62</v>
      </c>
      <c r="E38" s="67" t="s">
        <v>63</v>
      </c>
      <c r="F38" s="4"/>
      <c r="G38" s="4"/>
      <c r="H38" s="4"/>
      <c r="I38" s="4"/>
      <c r="J38" s="4"/>
      <c r="K38" s="4"/>
      <c r="L38" s="4"/>
      <c r="M38" s="4"/>
    </row>
    <row r="39" spans="1:13" ht="13.5" thickBot="1">
      <c r="A39" s="62"/>
      <c r="B39" s="65"/>
      <c r="C39" s="68"/>
      <c r="D39" s="68"/>
      <c r="E39" s="68"/>
      <c r="F39" s="5"/>
      <c r="G39" s="5"/>
      <c r="H39" s="5"/>
      <c r="I39" s="5"/>
      <c r="J39" s="5"/>
      <c r="K39" s="5"/>
      <c r="L39" s="5"/>
      <c r="M39" s="5"/>
    </row>
    <row r="40" spans="1:13" ht="13.5" thickBot="1">
      <c r="A40" s="63"/>
      <c r="B40" s="66"/>
      <c r="C40" s="6" t="s">
        <v>2</v>
      </c>
      <c r="D40" s="6" t="s">
        <v>3</v>
      </c>
      <c r="E40" s="6" t="s">
        <v>4</v>
      </c>
      <c r="F40" s="7"/>
      <c r="G40" s="8"/>
      <c r="H40" s="9"/>
      <c r="I40" s="9"/>
      <c r="J40" s="9"/>
      <c r="K40" s="10" t="s">
        <v>2</v>
      </c>
      <c r="L40" s="11" t="s">
        <v>3</v>
      </c>
      <c r="M40" s="12" t="s">
        <v>4</v>
      </c>
    </row>
    <row r="41" spans="1:13" ht="15.75">
      <c r="A41" s="47" t="s">
        <v>5</v>
      </c>
      <c r="B41" s="13" t="s">
        <v>6</v>
      </c>
      <c r="C41" s="31"/>
      <c r="D41" s="14"/>
      <c r="E41" s="32"/>
      <c r="F41" s="7"/>
      <c r="G41" s="54" t="s">
        <v>7</v>
      </c>
      <c r="H41" s="55"/>
      <c r="I41" s="55"/>
      <c r="J41" s="16" t="s">
        <v>8</v>
      </c>
      <c r="K41" s="17">
        <f>SUM(C41,C43,C45)</f>
        <v>0</v>
      </c>
      <c r="L41" s="17">
        <f>SUM(D41,D43,D45)</f>
        <v>0</v>
      </c>
      <c r="M41" s="18">
        <f>SUM(E41,E43,E45)</f>
        <v>0</v>
      </c>
    </row>
    <row r="42" spans="1:13" ht="15.75">
      <c r="A42" s="48"/>
      <c r="B42" s="19" t="s">
        <v>9</v>
      </c>
      <c r="C42" s="33"/>
      <c r="D42" s="20"/>
      <c r="E42" s="34"/>
      <c r="F42" s="7"/>
      <c r="G42" s="54" t="s">
        <v>10</v>
      </c>
      <c r="H42" s="55"/>
      <c r="I42" s="55"/>
      <c r="J42" s="16" t="s">
        <v>8</v>
      </c>
      <c r="K42" s="17">
        <f>SUM(C47,C49,C51)</f>
        <v>0</v>
      </c>
      <c r="L42" s="17">
        <f>SUM(D47,D49,D51)</f>
        <v>0</v>
      </c>
      <c r="M42" s="18">
        <f>SUM(E47,E49,E51)</f>
        <v>0</v>
      </c>
    </row>
    <row r="43" spans="1:13" ht="15.75">
      <c r="A43" s="48"/>
      <c r="B43" s="21" t="s">
        <v>11</v>
      </c>
      <c r="C43" s="33"/>
      <c r="D43" s="20"/>
      <c r="E43" s="34"/>
      <c r="F43" s="7"/>
      <c r="G43" s="54" t="s">
        <v>12</v>
      </c>
      <c r="H43" s="55"/>
      <c r="I43" s="55"/>
      <c r="J43" s="16" t="s">
        <v>8</v>
      </c>
      <c r="K43" s="17">
        <f>SUM(C42,C44,C46)</f>
        <v>0</v>
      </c>
      <c r="L43" s="17">
        <f>SUM(D42,D44,D46)</f>
        <v>0</v>
      </c>
      <c r="M43" s="18">
        <f>SUM(E42,E44,E46)</f>
        <v>0</v>
      </c>
    </row>
    <row r="44" spans="1:13" ht="15.75">
      <c r="A44" s="48"/>
      <c r="B44" s="19" t="s">
        <v>13</v>
      </c>
      <c r="C44" s="33"/>
      <c r="D44" s="20"/>
      <c r="E44" s="34"/>
      <c r="F44" s="7"/>
      <c r="G44" s="54" t="s">
        <v>14</v>
      </c>
      <c r="H44" s="55"/>
      <c r="I44" s="55"/>
      <c r="J44" s="16" t="s">
        <v>8</v>
      </c>
      <c r="K44" s="17">
        <f>SUM(C48,C50,C52)</f>
        <v>0</v>
      </c>
      <c r="L44" s="17">
        <f>SUM(D48,D50,D52)</f>
        <v>0</v>
      </c>
      <c r="M44" s="18">
        <f>SUM(E48,E50,E52)</f>
        <v>0</v>
      </c>
    </row>
    <row r="45" spans="1:13" ht="12.75">
      <c r="A45" s="48"/>
      <c r="B45" s="21" t="s">
        <v>15</v>
      </c>
      <c r="C45" s="33"/>
      <c r="D45" s="20"/>
      <c r="E45" s="34"/>
      <c r="F45" s="7"/>
      <c r="G45" s="22"/>
      <c r="H45" s="23"/>
      <c r="I45" s="23"/>
      <c r="J45" s="23"/>
      <c r="K45" s="24"/>
      <c r="L45" s="24"/>
      <c r="M45" s="25"/>
    </row>
    <row r="46" spans="1:13" ht="16.5" thickBot="1">
      <c r="A46" s="49"/>
      <c r="B46" s="26" t="s">
        <v>16</v>
      </c>
      <c r="C46" s="35"/>
      <c r="D46" s="27"/>
      <c r="E46" s="36"/>
      <c r="F46" s="7"/>
      <c r="G46" s="54" t="s">
        <v>17</v>
      </c>
      <c r="H46" s="55"/>
      <c r="I46" s="55"/>
      <c r="J46" s="16" t="s">
        <v>8</v>
      </c>
      <c r="K46" s="17">
        <f>SUM(C53,C54,C57)</f>
        <v>0</v>
      </c>
      <c r="L46" s="17">
        <f>SUM(D53,D54,D57)</f>
        <v>0</v>
      </c>
      <c r="M46" s="18">
        <f>SUM(E53,E54,E57)</f>
        <v>0</v>
      </c>
    </row>
    <row r="47" spans="1:13" ht="15.75">
      <c r="A47" s="47" t="s">
        <v>18</v>
      </c>
      <c r="B47" s="13" t="s">
        <v>6</v>
      </c>
      <c r="C47" s="31"/>
      <c r="D47" s="14"/>
      <c r="E47" s="32"/>
      <c r="F47" s="7"/>
      <c r="G47" s="54" t="s">
        <v>19</v>
      </c>
      <c r="H47" s="55"/>
      <c r="I47" s="55"/>
      <c r="J47" s="16" t="s">
        <v>8</v>
      </c>
      <c r="K47" s="17">
        <f>SUM(C59,C60,C63)</f>
        <v>0</v>
      </c>
      <c r="L47" s="17">
        <f>SUM(D59,D60,D63)</f>
        <v>0</v>
      </c>
      <c r="M47" s="18">
        <f>SUM(E59,E60,E63)</f>
        <v>0</v>
      </c>
    </row>
    <row r="48" spans="1:13" ht="15.75">
      <c r="A48" s="48"/>
      <c r="B48" s="19" t="s">
        <v>9</v>
      </c>
      <c r="C48" s="33"/>
      <c r="D48" s="20"/>
      <c r="E48" s="34"/>
      <c r="F48" s="7"/>
      <c r="G48" s="54" t="s">
        <v>20</v>
      </c>
      <c r="H48" s="55"/>
      <c r="I48" s="55"/>
      <c r="J48" s="16" t="s">
        <v>8</v>
      </c>
      <c r="K48" s="17">
        <f>SUM(C55,C56,C58)</f>
        <v>0</v>
      </c>
      <c r="L48" s="17">
        <f>SUM(D55,D56,D58)</f>
        <v>0</v>
      </c>
      <c r="M48" s="18">
        <f>SUM(E55,E56,E58)</f>
        <v>0</v>
      </c>
    </row>
    <row r="49" spans="1:13" ht="15.75">
      <c r="A49" s="48"/>
      <c r="B49" s="21" t="s">
        <v>11</v>
      </c>
      <c r="C49" s="33"/>
      <c r="D49" s="20"/>
      <c r="E49" s="34"/>
      <c r="F49" s="7"/>
      <c r="G49" s="54" t="s">
        <v>21</v>
      </c>
      <c r="H49" s="55"/>
      <c r="I49" s="55"/>
      <c r="J49" s="16" t="s">
        <v>8</v>
      </c>
      <c r="K49" s="17">
        <f>SUM(C61,C62,C64)</f>
        <v>0</v>
      </c>
      <c r="L49" s="17">
        <f>SUM(D61,D62,D64)</f>
        <v>0</v>
      </c>
      <c r="M49" s="18">
        <f>SUM(E61,E62,E64)</f>
        <v>0</v>
      </c>
    </row>
    <row r="50" spans="1:13" ht="12.75">
      <c r="A50" s="48"/>
      <c r="B50" s="19" t="s">
        <v>13</v>
      </c>
      <c r="C50" s="33"/>
      <c r="D50" s="20"/>
      <c r="E50" s="34"/>
      <c r="F50" s="28"/>
      <c r="G50" s="22"/>
      <c r="H50" s="23"/>
      <c r="I50" s="23"/>
      <c r="J50" s="23"/>
      <c r="K50" s="24"/>
      <c r="L50" s="24"/>
      <c r="M50" s="25"/>
    </row>
    <row r="51" spans="1:13" ht="15.75">
      <c r="A51" s="48"/>
      <c r="B51" s="21" t="s">
        <v>15</v>
      </c>
      <c r="C51" s="33"/>
      <c r="D51" s="20"/>
      <c r="E51" s="34"/>
      <c r="F51" s="7"/>
      <c r="G51" s="54" t="s">
        <v>22</v>
      </c>
      <c r="H51" s="55"/>
      <c r="I51" s="55"/>
      <c r="J51" s="16" t="s">
        <v>8</v>
      </c>
      <c r="K51" s="17">
        <f>SUM(C41:C52)</f>
        <v>0</v>
      </c>
      <c r="L51" s="17">
        <f>SUM(D41:D52)</f>
        <v>0</v>
      </c>
      <c r="M51" s="18">
        <f>SUM(E41:E52)</f>
        <v>0</v>
      </c>
    </row>
    <row r="52" spans="1:13" ht="16.5" thickBot="1">
      <c r="A52" s="49"/>
      <c r="B52" s="26" t="s">
        <v>16</v>
      </c>
      <c r="C52" s="35"/>
      <c r="D52" s="27"/>
      <c r="E52" s="36"/>
      <c r="F52" s="7"/>
      <c r="G52" s="54" t="s">
        <v>23</v>
      </c>
      <c r="H52" s="55"/>
      <c r="I52" s="55"/>
      <c r="J52" s="16" t="s">
        <v>8</v>
      </c>
      <c r="K52" s="17">
        <f>SUM(C53:C64)</f>
        <v>0</v>
      </c>
      <c r="L52" s="17">
        <f>SUM(D53:D64)</f>
        <v>0</v>
      </c>
      <c r="M52" s="18">
        <f>SUM(E53:E64)</f>
        <v>0</v>
      </c>
    </row>
    <row r="53" spans="1:13" ht="15.75">
      <c r="A53" s="47" t="s">
        <v>24</v>
      </c>
      <c r="B53" s="13" t="s">
        <v>25</v>
      </c>
      <c r="C53" s="31"/>
      <c r="D53" s="14"/>
      <c r="E53" s="32"/>
      <c r="F53" s="7"/>
      <c r="G53" s="15"/>
      <c r="H53" s="16"/>
      <c r="I53" s="16"/>
      <c r="J53" s="16"/>
      <c r="K53" s="17"/>
      <c r="L53" s="17"/>
      <c r="M53" s="18"/>
    </row>
    <row r="54" spans="1:13" ht="15.75">
      <c r="A54" s="48"/>
      <c r="B54" s="21" t="s">
        <v>26</v>
      </c>
      <c r="C54" s="33"/>
      <c r="D54" s="20"/>
      <c r="E54" s="34"/>
      <c r="F54" s="4"/>
      <c r="G54" s="54" t="s">
        <v>27</v>
      </c>
      <c r="H54" s="55"/>
      <c r="I54" s="55"/>
      <c r="J54" s="16" t="s">
        <v>8</v>
      </c>
      <c r="K54" s="17">
        <f>SUM(C47:C52)</f>
        <v>0</v>
      </c>
      <c r="L54" s="17">
        <f>SUM(D47:D52)</f>
        <v>0</v>
      </c>
      <c r="M54" s="18">
        <f>SUM(E47:E52)</f>
        <v>0</v>
      </c>
    </row>
    <row r="55" spans="1:13" ht="15.75">
      <c r="A55" s="48"/>
      <c r="B55" s="19" t="s">
        <v>28</v>
      </c>
      <c r="C55" s="33"/>
      <c r="D55" s="20"/>
      <c r="E55" s="34"/>
      <c r="F55" s="5"/>
      <c r="G55" s="54" t="s">
        <v>29</v>
      </c>
      <c r="H55" s="55"/>
      <c r="I55" s="55"/>
      <c r="J55" s="16" t="s">
        <v>8</v>
      </c>
      <c r="K55" s="17">
        <f>SUM(C59:C64)</f>
        <v>0</v>
      </c>
      <c r="L55" s="17">
        <f>SUM(D59:D64)</f>
        <v>0</v>
      </c>
      <c r="M55" s="18">
        <f>SUM(E59:E64)</f>
        <v>0</v>
      </c>
    </row>
    <row r="56" spans="1:13" ht="15.75">
      <c r="A56" s="48"/>
      <c r="B56" s="19" t="s">
        <v>30</v>
      </c>
      <c r="C56" s="33"/>
      <c r="D56" s="20"/>
      <c r="E56" s="34"/>
      <c r="F56" s="7"/>
      <c r="G56" s="54" t="s">
        <v>31</v>
      </c>
      <c r="H56" s="55"/>
      <c r="I56" s="55"/>
      <c r="J56" s="16" t="s">
        <v>8</v>
      </c>
      <c r="K56" s="17">
        <f>SUM(C41:C46)</f>
        <v>0</v>
      </c>
      <c r="L56" s="17">
        <f>SUM(D41:D46)</f>
        <v>0</v>
      </c>
      <c r="M56" s="18">
        <f>SUM(E41:E46)</f>
        <v>0</v>
      </c>
    </row>
    <row r="57" spans="1:13" ht="16.5" thickBot="1">
      <c r="A57" s="48"/>
      <c r="B57" s="21" t="s">
        <v>32</v>
      </c>
      <c r="C57" s="33"/>
      <c r="D57" s="20"/>
      <c r="E57" s="34"/>
      <c r="F57" s="7"/>
      <c r="G57" s="54" t="s">
        <v>33</v>
      </c>
      <c r="H57" s="55"/>
      <c r="I57" s="55"/>
      <c r="J57" s="16" t="s">
        <v>8</v>
      </c>
      <c r="K57" s="17">
        <f>SUM(C53:C58)</f>
        <v>0</v>
      </c>
      <c r="L57" s="17">
        <f>SUM(D53:D58)</f>
        <v>0</v>
      </c>
      <c r="M57" s="18">
        <f>SUM(E53:E58)</f>
        <v>0</v>
      </c>
    </row>
    <row r="58" spans="1:13" ht="16.5" thickBot="1">
      <c r="A58" s="49"/>
      <c r="B58" s="26" t="s">
        <v>34</v>
      </c>
      <c r="C58" s="35"/>
      <c r="D58" s="27"/>
      <c r="E58" s="36"/>
      <c r="F58" s="7"/>
      <c r="G58" s="56" t="s">
        <v>35</v>
      </c>
      <c r="H58" s="57"/>
      <c r="I58" s="57"/>
      <c r="J58" s="29" t="s">
        <v>8</v>
      </c>
      <c r="K58" s="37" t="e">
        <f>AVERAGE(C41:C64)</f>
        <v>#DIV/0!</v>
      </c>
      <c r="L58" s="37" t="e">
        <f>AVERAGE(D41:D64)</f>
        <v>#DIV/0!</v>
      </c>
      <c r="M58" s="38" t="e">
        <f>AVERAGE(E41:E64)</f>
        <v>#DIV/0!</v>
      </c>
    </row>
    <row r="59" spans="1:13" ht="15.75">
      <c r="A59" s="47" t="s">
        <v>36</v>
      </c>
      <c r="B59" s="13" t="s">
        <v>25</v>
      </c>
      <c r="C59" s="33"/>
      <c r="D59" s="20"/>
      <c r="E59" s="34"/>
      <c r="F59" s="7"/>
      <c r="G59" s="50" t="s">
        <v>37</v>
      </c>
      <c r="H59" s="51"/>
      <c r="I59" s="51"/>
      <c r="J59" s="16" t="s">
        <v>8</v>
      </c>
      <c r="K59" s="39" t="e">
        <f>SUM(K43,K44,K48,K49)/SUM(K41,K42,K46,K47)</f>
        <v>#DIV/0!</v>
      </c>
      <c r="L59" s="39" t="e">
        <f>SUM(L43,L44,L48,L49)/SUM(L41,L42,L46,L47)</f>
        <v>#DIV/0!</v>
      </c>
      <c r="M59" s="40" t="e">
        <f>SUM(M43,M44,M48,M49)/SUM(M41,M42,M46,M47)</f>
        <v>#DIV/0!</v>
      </c>
    </row>
    <row r="60" spans="1:13" ht="15.75">
      <c r="A60" s="48"/>
      <c r="B60" s="21" t="s">
        <v>26</v>
      </c>
      <c r="C60" s="33"/>
      <c r="D60" s="20"/>
      <c r="E60" s="34"/>
      <c r="F60" s="7"/>
      <c r="G60" s="50" t="s">
        <v>38</v>
      </c>
      <c r="H60" s="51"/>
      <c r="I60" s="51"/>
      <c r="J60" s="16" t="s">
        <v>8</v>
      </c>
      <c r="K60" s="41" t="e">
        <f>K51/K52</f>
        <v>#DIV/0!</v>
      </c>
      <c r="L60" s="41" t="e">
        <f>L51/L52</f>
        <v>#DIV/0!</v>
      </c>
      <c r="M60" s="42" t="e">
        <f>M51/M52</f>
        <v>#DIV/0!</v>
      </c>
    </row>
    <row r="61" spans="1:13" ht="16.5" thickBot="1">
      <c r="A61" s="48"/>
      <c r="B61" s="19" t="s">
        <v>28</v>
      </c>
      <c r="C61" s="33"/>
      <c r="D61" s="20"/>
      <c r="E61" s="34"/>
      <c r="F61" s="7"/>
      <c r="G61" s="52" t="s">
        <v>39</v>
      </c>
      <c r="H61" s="53"/>
      <c r="I61" s="53"/>
      <c r="J61" s="30" t="s">
        <v>8</v>
      </c>
      <c r="K61" s="43" t="e">
        <f>SUM(K56,K57)/SUM(K54:K55)</f>
        <v>#DIV/0!</v>
      </c>
      <c r="L61" s="43" t="e">
        <f>SUM(L56,L57)/SUM(L54:L55)</f>
        <v>#DIV/0!</v>
      </c>
      <c r="M61" s="44" t="e">
        <f>SUM(M56,M57)/SUM(M54:M55)</f>
        <v>#DIV/0!</v>
      </c>
    </row>
    <row r="62" spans="1:6" ht="12.75">
      <c r="A62" s="48"/>
      <c r="B62" s="19" t="s">
        <v>30</v>
      </c>
      <c r="C62" s="33"/>
      <c r="D62" s="20"/>
      <c r="E62" s="34"/>
      <c r="F62" s="7"/>
    </row>
    <row r="63" spans="1:6" ht="12.75">
      <c r="A63" s="48"/>
      <c r="B63" s="21" t="s">
        <v>32</v>
      </c>
      <c r="C63" s="33"/>
      <c r="D63" s="20"/>
      <c r="E63" s="34"/>
      <c r="F63" s="7"/>
    </row>
    <row r="64" spans="1:13" ht="13.5" thickBot="1">
      <c r="A64" s="49"/>
      <c r="B64" s="26" t="s">
        <v>34</v>
      </c>
      <c r="C64" s="35"/>
      <c r="D64" s="27"/>
      <c r="E64" s="36"/>
      <c r="F64" s="7"/>
      <c r="G64" s="7"/>
      <c r="H64" s="7"/>
      <c r="I64" s="7"/>
      <c r="J64" s="7"/>
      <c r="K64" s="7"/>
      <c r="L64" s="7"/>
      <c r="M64" s="7"/>
    </row>
    <row r="65" spans="1:13" ht="15">
      <c r="A65" s="1"/>
      <c r="K65" s="58" t="s">
        <v>0</v>
      </c>
      <c r="L65" s="58"/>
      <c r="M65" s="58"/>
    </row>
    <row r="66" spans="1:13" ht="10.5" customHeight="1">
      <c r="A66" s="1"/>
      <c r="L66" s="2"/>
      <c r="M66" s="2"/>
    </row>
    <row r="67" spans="1:13" s="45" customFormat="1" ht="23.25">
      <c r="A67" s="59" t="s">
        <v>79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1:13" ht="18.75">
      <c r="A68" s="60" t="s">
        <v>65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2.75" customHeight="1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61"/>
      <c r="B70" s="64" t="s">
        <v>1</v>
      </c>
      <c r="C70" s="67" t="s">
        <v>66</v>
      </c>
      <c r="D70" s="67" t="s">
        <v>67</v>
      </c>
      <c r="E70" s="67" t="s">
        <v>68</v>
      </c>
      <c r="F70" s="4"/>
      <c r="G70" s="4"/>
      <c r="H70" s="4"/>
      <c r="I70" s="4"/>
      <c r="J70" s="4"/>
      <c r="K70" s="4"/>
      <c r="L70" s="4"/>
      <c r="M70" s="4"/>
    </row>
    <row r="71" spans="1:13" ht="13.5" thickBot="1">
      <c r="A71" s="62"/>
      <c r="B71" s="65"/>
      <c r="C71" s="68"/>
      <c r="D71" s="68"/>
      <c r="E71" s="68"/>
      <c r="F71" s="5"/>
      <c r="G71" s="5"/>
      <c r="H71" s="5"/>
      <c r="I71" s="5"/>
      <c r="J71" s="5"/>
      <c r="K71" s="5"/>
      <c r="L71" s="5"/>
      <c r="M71" s="5"/>
    </row>
    <row r="72" spans="1:13" ht="13.5" thickBot="1">
      <c r="A72" s="63"/>
      <c r="B72" s="66"/>
      <c r="C72" s="6" t="s">
        <v>2</v>
      </c>
      <c r="D72" s="6" t="s">
        <v>3</v>
      </c>
      <c r="E72" s="6" t="s">
        <v>4</v>
      </c>
      <c r="F72" s="7"/>
      <c r="G72" s="8"/>
      <c r="H72" s="9"/>
      <c r="I72" s="9"/>
      <c r="J72" s="9"/>
      <c r="K72" s="10" t="s">
        <v>2</v>
      </c>
      <c r="L72" s="11" t="s">
        <v>3</v>
      </c>
      <c r="M72" s="12" t="s">
        <v>4</v>
      </c>
    </row>
    <row r="73" spans="1:13" ht="15.75">
      <c r="A73" s="47" t="s">
        <v>5</v>
      </c>
      <c r="B73" s="13" t="s">
        <v>6</v>
      </c>
      <c r="C73" s="31"/>
      <c r="D73" s="14"/>
      <c r="E73" s="32"/>
      <c r="F73" s="7"/>
      <c r="G73" s="54" t="s">
        <v>7</v>
      </c>
      <c r="H73" s="55"/>
      <c r="I73" s="55"/>
      <c r="J73" s="16" t="s">
        <v>8</v>
      </c>
      <c r="K73" s="17">
        <f>SUM(C73,C75,C77)</f>
        <v>0</v>
      </c>
      <c r="L73" s="17">
        <f>SUM(D73,D75,D77)</f>
        <v>0</v>
      </c>
      <c r="M73" s="18">
        <f>SUM(E73,E75,E77)</f>
        <v>0</v>
      </c>
    </row>
    <row r="74" spans="1:13" ht="15.75">
      <c r="A74" s="48"/>
      <c r="B74" s="19" t="s">
        <v>9</v>
      </c>
      <c r="C74" s="33"/>
      <c r="D74" s="20"/>
      <c r="E74" s="34"/>
      <c r="F74" s="7"/>
      <c r="G74" s="54" t="s">
        <v>10</v>
      </c>
      <c r="H74" s="55"/>
      <c r="I74" s="55"/>
      <c r="J74" s="16" t="s">
        <v>8</v>
      </c>
      <c r="K74" s="17">
        <f>SUM(C79,C81,C83)</f>
        <v>0</v>
      </c>
      <c r="L74" s="17">
        <f>SUM(D79,D81,D83)</f>
        <v>0</v>
      </c>
      <c r="M74" s="18">
        <f>SUM(E79,E81,E83)</f>
        <v>0</v>
      </c>
    </row>
    <row r="75" spans="1:13" ht="15.75">
      <c r="A75" s="48"/>
      <c r="B75" s="21" t="s">
        <v>11</v>
      </c>
      <c r="C75" s="33"/>
      <c r="D75" s="20"/>
      <c r="E75" s="34"/>
      <c r="F75" s="7"/>
      <c r="G75" s="54" t="s">
        <v>12</v>
      </c>
      <c r="H75" s="55"/>
      <c r="I75" s="55"/>
      <c r="J75" s="16" t="s">
        <v>8</v>
      </c>
      <c r="K75" s="17">
        <f>SUM(C74,C76,C78)</f>
        <v>0</v>
      </c>
      <c r="L75" s="17">
        <f>SUM(D74,D76,D78)</f>
        <v>0</v>
      </c>
      <c r="M75" s="18">
        <f>SUM(E74,E76,E78)</f>
        <v>0</v>
      </c>
    </row>
    <row r="76" spans="1:13" ht="15.75">
      <c r="A76" s="48"/>
      <c r="B76" s="19" t="s">
        <v>13</v>
      </c>
      <c r="C76" s="33"/>
      <c r="D76" s="20"/>
      <c r="E76" s="34"/>
      <c r="F76" s="7"/>
      <c r="G76" s="54" t="s">
        <v>14</v>
      </c>
      <c r="H76" s="55"/>
      <c r="I76" s="55"/>
      <c r="J76" s="16" t="s">
        <v>8</v>
      </c>
      <c r="K76" s="17">
        <f>SUM(C80,C82,C84)</f>
        <v>0</v>
      </c>
      <c r="L76" s="17">
        <f>SUM(D80,D82,D84)</f>
        <v>0</v>
      </c>
      <c r="M76" s="18">
        <f>SUM(E80,E82,E84)</f>
        <v>0</v>
      </c>
    </row>
    <row r="77" spans="1:13" ht="12.75">
      <c r="A77" s="48"/>
      <c r="B77" s="21" t="s">
        <v>15</v>
      </c>
      <c r="C77" s="33"/>
      <c r="D77" s="20"/>
      <c r="E77" s="34"/>
      <c r="F77" s="7"/>
      <c r="G77" s="22"/>
      <c r="H77" s="23"/>
      <c r="I77" s="23"/>
      <c r="J77" s="23"/>
      <c r="K77" s="24"/>
      <c r="L77" s="24"/>
      <c r="M77" s="25"/>
    </row>
    <row r="78" spans="1:13" ht="16.5" thickBot="1">
      <c r="A78" s="49"/>
      <c r="B78" s="26" t="s">
        <v>16</v>
      </c>
      <c r="C78" s="35"/>
      <c r="D78" s="27"/>
      <c r="E78" s="36"/>
      <c r="F78" s="7"/>
      <c r="G78" s="54" t="s">
        <v>17</v>
      </c>
      <c r="H78" s="55"/>
      <c r="I78" s="55"/>
      <c r="J78" s="16" t="s">
        <v>8</v>
      </c>
      <c r="K78" s="17">
        <f>SUM(C85,C86,C89)</f>
        <v>0</v>
      </c>
      <c r="L78" s="17">
        <f>SUM(D85,D86,D89)</f>
        <v>0</v>
      </c>
      <c r="M78" s="18">
        <f>SUM(E85,E86,E89)</f>
        <v>0</v>
      </c>
    </row>
    <row r="79" spans="1:13" ht="15.75">
      <c r="A79" s="47" t="s">
        <v>18</v>
      </c>
      <c r="B79" s="13" t="s">
        <v>6</v>
      </c>
      <c r="C79" s="31"/>
      <c r="D79" s="14"/>
      <c r="E79" s="32"/>
      <c r="F79" s="7"/>
      <c r="G79" s="54" t="s">
        <v>19</v>
      </c>
      <c r="H79" s="55"/>
      <c r="I79" s="55"/>
      <c r="J79" s="16" t="s">
        <v>8</v>
      </c>
      <c r="K79" s="17">
        <f>SUM(C91,C92,C95)</f>
        <v>0</v>
      </c>
      <c r="L79" s="17">
        <f>SUM(D91,D92,D95)</f>
        <v>0</v>
      </c>
      <c r="M79" s="18">
        <f>SUM(E91,E92,E95)</f>
        <v>0</v>
      </c>
    </row>
    <row r="80" spans="1:13" ht="15.75">
      <c r="A80" s="48"/>
      <c r="B80" s="19" t="s">
        <v>9</v>
      </c>
      <c r="C80" s="33"/>
      <c r="D80" s="20"/>
      <c r="E80" s="34"/>
      <c r="F80" s="7"/>
      <c r="G80" s="54" t="s">
        <v>20</v>
      </c>
      <c r="H80" s="55"/>
      <c r="I80" s="55"/>
      <c r="J80" s="16" t="s">
        <v>8</v>
      </c>
      <c r="K80" s="17">
        <f>SUM(C87,C88,C90)</f>
        <v>0</v>
      </c>
      <c r="L80" s="17">
        <f>SUM(D87,D88,D90)</f>
        <v>0</v>
      </c>
      <c r="M80" s="18">
        <f>SUM(E87,E88,E90)</f>
        <v>0</v>
      </c>
    </row>
    <row r="81" spans="1:13" ht="15.75">
      <c r="A81" s="48"/>
      <c r="B81" s="21" t="s">
        <v>11</v>
      </c>
      <c r="C81" s="33"/>
      <c r="D81" s="20"/>
      <c r="E81" s="34"/>
      <c r="F81" s="7"/>
      <c r="G81" s="54" t="s">
        <v>21</v>
      </c>
      <c r="H81" s="55"/>
      <c r="I81" s="55"/>
      <c r="J81" s="16" t="s">
        <v>8</v>
      </c>
      <c r="K81" s="17">
        <f>SUM(C93,C94,C96)</f>
        <v>0</v>
      </c>
      <c r="L81" s="17">
        <f>SUM(D93,D94,D96)</f>
        <v>0</v>
      </c>
      <c r="M81" s="18">
        <f>SUM(E93,E94,E96)</f>
        <v>0</v>
      </c>
    </row>
    <row r="82" spans="1:13" ht="12.75">
      <c r="A82" s="48"/>
      <c r="B82" s="19" t="s">
        <v>13</v>
      </c>
      <c r="C82" s="33"/>
      <c r="D82" s="20"/>
      <c r="E82" s="34"/>
      <c r="F82" s="28"/>
      <c r="G82" s="22"/>
      <c r="H82" s="23"/>
      <c r="I82" s="23"/>
      <c r="J82" s="23"/>
      <c r="K82" s="24"/>
      <c r="L82" s="24"/>
      <c r="M82" s="25"/>
    </row>
    <row r="83" spans="1:13" ht="15.75">
      <c r="A83" s="48"/>
      <c r="B83" s="21" t="s">
        <v>15</v>
      </c>
      <c r="C83" s="33"/>
      <c r="D83" s="20"/>
      <c r="E83" s="34"/>
      <c r="F83" s="7"/>
      <c r="G83" s="54" t="s">
        <v>22</v>
      </c>
      <c r="H83" s="55"/>
      <c r="I83" s="55"/>
      <c r="J83" s="16" t="s">
        <v>8</v>
      </c>
      <c r="K83" s="17">
        <f>SUM(C73:C84)</f>
        <v>0</v>
      </c>
      <c r="L83" s="17">
        <f>SUM(D73:D84)</f>
        <v>0</v>
      </c>
      <c r="M83" s="18">
        <f>SUM(E73:E84)</f>
        <v>0</v>
      </c>
    </row>
    <row r="84" spans="1:13" ht="16.5" thickBot="1">
      <c r="A84" s="49"/>
      <c r="B84" s="26" t="s">
        <v>16</v>
      </c>
      <c r="C84" s="35"/>
      <c r="D84" s="27"/>
      <c r="E84" s="36"/>
      <c r="F84" s="7"/>
      <c r="G84" s="54" t="s">
        <v>23</v>
      </c>
      <c r="H84" s="55"/>
      <c r="I84" s="55"/>
      <c r="J84" s="16" t="s">
        <v>8</v>
      </c>
      <c r="K84" s="17">
        <f>SUM(C85:C96)</f>
        <v>0</v>
      </c>
      <c r="L84" s="17">
        <f>SUM(D85:D96)</f>
        <v>0</v>
      </c>
      <c r="M84" s="18">
        <f>SUM(E85:E96)</f>
        <v>0</v>
      </c>
    </row>
    <row r="85" spans="1:13" ht="15.75">
      <c r="A85" s="47" t="s">
        <v>24</v>
      </c>
      <c r="B85" s="13" t="s">
        <v>25</v>
      </c>
      <c r="C85" s="31"/>
      <c r="D85" s="14"/>
      <c r="E85" s="32"/>
      <c r="F85" s="7"/>
      <c r="G85" s="15"/>
      <c r="H85" s="16"/>
      <c r="I85" s="16"/>
      <c r="J85" s="16"/>
      <c r="K85" s="17"/>
      <c r="L85" s="17"/>
      <c r="M85" s="18"/>
    </row>
    <row r="86" spans="1:13" ht="15.75">
      <c r="A86" s="48"/>
      <c r="B86" s="21" t="s">
        <v>26</v>
      </c>
      <c r="C86" s="33"/>
      <c r="D86" s="20"/>
      <c r="E86" s="34"/>
      <c r="F86" s="4"/>
      <c r="G86" s="54" t="s">
        <v>27</v>
      </c>
      <c r="H86" s="55"/>
      <c r="I86" s="55"/>
      <c r="J86" s="16" t="s">
        <v>8</v>
      </c>
      <c r="K86" s="17">
        <f>SUM(C79:C84)</f>
        <v>0</v>
      </c>
      <c r="L86" s="17">
        <f>SUM(D79:D84)</f>
        <v>0</v>
      </c>
      <c r="M86" s="18">
        <f>SUM(E79:E84)</f>
        <v>0</v>
      </c>
    </row>
    <row r="87" spans="1:13" ht="15.75">
      <c r="A87" s="48"/>
      <c r="B87" s="19" t="s">
        <v>28</v>
      </c>
      <c r="C87" s="33"/>
      <c r="D87" s="20"/>
      <c r="E87" s="34"/>
      <c r="F87" s="5"/>
      <c r="G87" s="54" t="s">
        <v>29</v>
      </c>
      <c r="H87" s="55"/>
      <c r="I87" s="55"/>
      <c r="J87" s="16" t="s">
        <v>8</v>
      </c>
      <c r="K87" s="17">
        <f>SUM(C91:C96)</f>
        <v>0</v>
      </c>
      <c r="L87" s="17">
        <f>SUM(D91:D96)</f>
        <v>0</v>
      </c>
      <c r="M87" s="18">
        <f>SUM(E91:E96)</f>
        <v>0</v>
      </c>
    </row>
    <row r="88" spans="1:13" ht="15.75">
      <c r="A88" s="48"/>
      <c r="B88" s="19" t="s">
        <v>30</v>
      </c>
      <c r="C88" s="33"/>
      <c r="D88" s="20"/>
      <c r="E88" s="34"/>
      <c r="F88" s="7"/>
      <c r="G88" s="54" t="s">
        <v>31</v>
      </c>
      <c r="H88" s="55"/>
      <c r="I88" s="55"/>
      <c r="J88" s="16" t="s">
        <v>8</v>
      </c>
      <c r="K88" s="17">
        <f>SUM(C73:C78)</f>
        <v>0</v>
      </c>
      <c r="L88" s="17">
        <f>SUM(D73:D78)</f>
        <v>0</v>
      </c>
      <c r="M88" s="18">
        <f>SUM(E73:E78)</f>
        <v>0</v>
      </c>
    </row>
    <row r="89" spans="1:13" ht="16.5" thickBot="1">
      <c r="A89" s="48"/>
      <c r="B89" s="21" t="s">
        <v>32</v>
      </c>
      <c r="C89" s="33"/>
      <c r="D89" s="20"/>
      <c r="E89" s="34"/>
      <c r="F89" s="7"/>
      <c r="G89" s="54" t="s">
        <v>33</v>
      </c>
      <c r="H89" s="55"/>
      <c r="I89" s="55"/>
      <c r="J89" s="16" t="s">
        <v>8</v>
      </c>
      <c r="K89" s="17">
        <f>SUM(C85:C90)</f>
        <v>0</v>
      </c>
      <c r="L89" s="17">
        <f>SUM(D85:D90)</f>
        <v>0</v>
      </c>
      <c r="M89" s="18">
        <f>SUM(E85:E90)</f>
        <v>0</v>
      </c>
    </row>
    <row r="90" spans="1:13" ht="16.5" thickBot="1">
      <c r="A90" s="49"/>
      <c r="B90" s="26" t="s">
        <v>34</v>
      </c>
      <c r="C90" s="35"/>
      <c r="D90" s="27"/>
      <c r="E90" s="36"/>
      <c r="F90" s="7"/>
      <c r="G90" s="56" t="s">
        <v>35</v>
      </c>
      <c r="H90" s="57"/>
      <c r="I90" s="57"/>
      <c r="J90" s="29" t="s">
        <v>8</v>
      </c>
      <c r="K90" s="37" t="e">
        <f>AVERAGE(C73:C96)</f>
        <v>#DIV/0!</v>
      </c>
      <c r="L90" s="37" t="e">
        <f>AVERAGE(D73:D96)</f>
        <v>#DIV/0!</v>
      </c>
      <c r="M90" s="38" t="e">
        <f>AVERAGE(E73:E96)</f>
        <v>#DIV/0!</v>
      </c>
    </row>
    <row r="91" spans="1:13" ht="15.75">
      <c r="A91" s="47" t="s">
        <v>36</v>
      </c>
      <c r="B91" s="13" t="s">
        <v>25</v>
      </c>
      <c r="C91" s="33"/>
      <c r="D91" s="20"/>
      <c r="E91" s="34"/>
      <c r="F91" s="7"/>
      <c r="G91" s="50" t="s">
        <v>37</v>
      </c>
      <c r="H91" s="51"/>
      <c r="I91" s="51"/>
      <c r="J91" s="16" t="s">
        <v>8</v>
      </c>
      <c r="K91" s="39" t="e">
        <f>SUM(K75,K76,K80,K81)/SUM(K73,K74,K78,K79)</f>
        <v>#DIV/0!</v>
      </c>
      <c r="L91" s="39" t="e">
        <f>SUM(L75,L76,L80,L81)/SUM(L73,L74,L78,L79)</f>
        <v>#DIV/0!</v>
      </c>
      <c r="M91" s="40" t="e">
        <f>SUM(M75,M76,M80,M81)/SUM(M73,M74,M78,M79)</f>
        <v>#DIV/0!</v>
      </c>
    </row>
    <row r="92" spans="1:13" ht="15.75">
      <c r="A92" s="48"/>
      <c r="B92" s="21" t="s">
        <v>26</v>
      </c>
      <c r="C92" s="33"/>
      <c r="D92" s="20"/>
      <c r="E92" s="34"/>
      <c r="F92" s="7"/>
      <c r="G92" s="50" t="s">
        <v>38</v>
      </c>
      <c r="H92" s="51"/>
      <c r="I92" s="51"/>
      <c r="J92" s="16" t="s">
        <v>8</v>
      </c>
      <c r="K92" s="41" t="e">
        <f>K83/K84</f>
        <v>#DIV/0!</v>
      </c>
      <c r="L92" s="41" t="e">
        <f>L83/L84</f>
        <v>#DIV/0!</v>
      </c>
      <c r="M92" s="42" t="e">
        <f>M83/M84</f>
        <v>#DIV/0!</v>
      </c>
    </row>
    <row r="93" spans="1:13" ht="16.5" thickBot="1">
      <c r="A93" s="48"/>
      <c r="B93" s="19" t="s">
        <v>28</v>
      </c>
      <c r="C93" s="33"/>
      <c r="D93" s="20"/>
      <c r="E93" s="34"/>
      <c r="F93" s="7"/>
      <c r="G93" s="52" t="s">
        <v>39</v>
      </c>
      <c r="H93" s="53"/>
      <c r="I93" s="53"/>
      <c r="J93" s="30" t="s">
        <v>8</v>
      </c>
      <c r="K93" s="43" t="e">
        <f>SUM(K88,K89)/SUM(K86:K87)</f>
        <v>#DIV/0!</v>
      </c>
      <c r="L93" s="43" t="e">
        <f>SUM(L88,L89)/SUM(L86:L87)</f>
        <v>#DIV/0!</v>
      </c>
      <c r="M93" s="44" t="e">
        <f>SUM(M88,M89)/SUM(M86:M87)</f>
        <v>#DIV/0!</v>
      </c>
    </row>
    <row r="94" spans="1:6" ht="12.75">
      <c r="A94" s="48"/>
      <c r="B94" s="19" t="s">
        <v>30</v>
      </c>
      <c r="C94" s="33"/>
      <c r="D94" s="20"/>
      <c r="E94" s="34"/>
      <c r="F94" s="7"/>
    </row>
    <row r="95" spans="1:6" ht="12.75">
      <c r="A95" s="48"/>
      <c r="B95" s="21" t="s">
        <v>32</v>
      </c>
      <c r="C95" s="33"/>
      <c r="D95" s="20"/>
      <c r="E95" s="34"/>
      <c r="F95" s="7"/>
    </row>
    <row r="96" spans="1:13" ht="13.5" thickBot="1">
      <c r="A96" s="49"/>
      <c r="B96" s="26" t="s">
        <v>34</v>
      </c>
      <c r="C96" s="35"/>
      <c r="D96" s="27"/>
      <c r="E96" s="36"/>
      <c r="F96" s="7"/>
      <c r="G96" s="7"/>
      <c r="H96" s="7"/>
      <c r="I96" s="7"/>
      <c r="J96" s="7"/>
      <c r="K96" s="7"/>
      <c r="L96" s="7"/>
      <c r="M96" s="7"/>
    </row>
  </sheetData>
  <sheetProtection/>
  <mergeCells count="90">
    <mergeCell ref="A27:A32"/>
    <mergeCell ref="G27:I27"/>
    <mergeCell ref="G28:I28"/>
    <mergeCell ref="G29:I29"/>
    <mergeCell ref="A21:A26"/>
    <mergeCell ref="G22:I22"/>
    <mergeCell ref="G23:I23"/>
    <mergeCell ref="G24:I24"/>
    <mergeCell ref="G25:I25"/>
    <mergeCell ref="G26:I26"/>
    <mergeCell ref="A15:A20"/>
    <mergeCell ref="G15:I15"/>
    <mergeCell ref="G16:I16"/>
    <mergeCell ref="G17:I17"/>
    <mergeCell ref="G19:I19"/>
    <mergeCell ref="G20:I20"/>
    <mergeCell ref="A9:A14"/>
    <mergeCell ref="G9:I9"/>
    <mergeCell ref="G10:I10"/>
    <mergeCell ref="G11:I11"/>
    <mergeCell ref="G12:I12"/>
    <mergeCell ref="G14:I14"/>
    <mergeCell ref="K1:M1"/>
    <mergeCell ref="A3:M3"/>
    <mergeCell ref="A4:M4"/>
    <mergeCell ref="A6:A8"/>
    <mergeCell ref="B6:B8"/>
    <mergeCell ref="C6:C7"/>
    <mergeCell ref="D6:D7"/>
    <mergeCell ref="E6:E7"/>
    <mergeCell ref="K33:M33"/>
    <mergeCell ref="A35:M35"/>
    <mergeCell ref="A36:M36"/>
    <mergeCell ref="A38:A40"/>
    <mergeCell ref="B38:B40"/>
    <mergeCell ref="C38:C39"/>
    <mergeCell ref="D38:D39"/>
    <mergeCell ref="E38:E39"/>
    <mergeCell ref="A41:A46"/>
    <mergeCell ref="G41:I41"/>
    <mergeCell ref="G42:I42"/>
    <mergeCell ref="G43:I43"/>
    <mergeCell ref="G44:I44"/>
    <mergeCell ref="G46:I46"/>
    <mergeCell ref="A47:A52"/>
    <mergeCell ref="G47:I47"/>
    <mergeCell ref="G48:I48"/>
    <mergeCell ref="G49:I49"/>
    <mergeCell ref="G51:I51"/>
    <mergeCell ref="G52:I52"/>
    <mergeCell ref="A59:A64"/>
    <mergeCell ref="G59:I59"/>
    <mergeCell ref="G60:I60"/>
    <mergeCell ref="G61:I61"/>
    <mergeCell ref="A53:A58"/>
    <mergeCell ref="G54:I54"/>
    <mergeCell ref="G55:I55"/>
    <mergeCell ref="G56:I56"/>
    <mergeCell ref="G57:I57"/>
    <mergeCell ref="G58:I58"/>
    <mergeCell ref="K65:M65"/>
    <mergeCell ref="A67:M67"/>
    <mergeCell ref="A68:M68"/>
    <mergeCell ref="A70:A72"/>
    <mergeCell ref="B70:B72"/>
    <mergeCell ref="C70:C71"/>
    <mergeCell ref="D70:D71"/>
    <mergeCell ref="E70:E71"/>
    <mergeCell ref="A73:A78"/>
    <mergeCell ref="G73:I73"/>
    <mergeCell ref="G74:I74"/>
    <mergeCell ref="G75:I75"/>
    <mergeCell ref="G76:I76"/>
    <mergeCell ref="G78:I78"/>
    <mergeCell ref="A79:A84"/>
    <mergeCell ref="G79:I79"/>
    <mergeCell ref="G80:I80"/>
    <mergeCell ref="G81:I81"/>
    <mergeCell ref="G83:I83"/>
    <mergeCell ref="G84:I84"/>
    <mergeCell ref="A91:A96"/>
    <mergeCell ref="G91:I91"/>
    <mergeCell ref="G92:I92"/>
    <mergeCell ref="G93:I93"/>
    <mergeCell ref="A85:A90"/>
    <mergeCell ref="G86:I86"/>
    <mergeCell ref="G87:I87"/>
    <mergeCell ref="G88:I88"/>
    <mergeCell ref="G89:I89"/>
    <mergeCell ref="G90:I90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8" sqref="K28"/>
    </sheetView>
  </sheetViews>
  <sheetFormatPr defaultColWidth="9.00390625" defaultRowHeight="12.75"/>
  <sheetData/>
  <sheetProtection/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82">
      <selection activeCell="A67" sqref="A67:M67"/>
    </sheetView>
  </sheetViews>
  <sheetFormatPr defaultColWidth="9.00390625" defaultRowHeight="12.75"/>
  <cols>
    <col min="3" max="5" width="10.25390625" style="0" customWidth="1"/>
    <col min="7" max="13" width="10.125" style="0" customWidth="1"/>
  </cols>
  <sheetData>
    <row r="1" spans="1:13" ht="15">
      <c r="A1" s="1"/>
      <c r="K1" s="58" t="s">
        <v>0</v>
      </c>
      <c r="L1" s="58"/>
      <c r="M1" s="58"/>
    </row>
    <row r="2" spans="1:13" ht="12" customHeight="1">
      <c r="A2" s="1"/>
      <c r="L2" s="2"/>
      <c r="M2" s="2"/>
    </row>
    <row r="3" spans="1:13" ht="22.5">
      <c r="A3" s="59" t="s">
        <v>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.75">
      <c r="A4" s="60" t="s">
        <v>57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2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61"/>
      <c r="B6" s="64" t="s">
        <v>1</v>
      </c>
      <c r="C6" s="67" t="s">
        <v>76</v>
      </c>
      <c r="D6" s="67" t="s">
        <v>77</v>
      </c>
      <c r="E6" s="67" t="s">
        <v>78</v>
      </c>
      <c r="F6" s="4"/>
      <c r="G6" s="4"/>
      <c r="H6" s="4"/>
      <c r="I6" s="4"/>
      <c r="J6" s="4"/>
      <c r="K6" s="4"/>
      <c r="L6" s="4"/>
      <c r="M6" s="4"/>
    </row>
    <row r="7" spans="1:13" ht="13.5" thickBot="1">
      <c r="A7" s="62"/>
      <c r="B7" s="65"/>
      <c r="C7" s="68"/>
      <c r="D7" s="68"/>
      <c r="E7" s="68"/>
      <c r="F7" s="5"/>
      <c r="G7" s="5"/>
      <c r="H7" s="5"/>
      <c r="I7" s="5"/>
      <c r="J7" s="5"/>
      <c r="K7" s="5"/>
      <c r="L7" s="5"/>
      <c r="M7" s="5"/>
    </row>
    <row r="8" spans="1:13" ht="13.5" thickBot="1">
      <c r="A8" s="63"/>
      <c r="B8" s="66"/>
      <c r="C8" s="6" t="s">
        <v>2</v>
      </c>
      <c r="D8" s="6" t="s">
        <v>3</v>
      </c>
      <c r="E8" s="6" t="s">
        <v>4</v>
      </c>
      <c r="F8" s="7"/>
      <c r="G8" s="8"/>
      <c r="H8" s="9"/>
      <c r="I8" s="9"/>
      <c r="J8" s="9"/>
      <c r="K8" s="10" t="s">
        <v>2</v>
      </c>
      <c r="L8" s="11" t="s">
        <v>3</v>
      </c>
      <c r="M8" s="12" t="s">
        <v>4</v>
      </c>
    </row>
    <row r="9" spans="1:13" ht="15.75">
      <c r="A9" s="47" t="s">
        <v>5</v>
      </c>
      <c r="B9" s="13" t="s">
        <v>6</v>
      </c>
      <c r="C9" s="31"/>
      <c r="D9" s="14"/>
      <c r="E9" s="32"/>
      <c r="F9" s="7"/>
      <c r="G9" s="54" t="s">
        <v>7</v>
      </c>
      <c r="H9" s="55"/>
      <c r="I9" s="55"/>
      <c r="J9" s="16" t="s">
        <v>8</v>
      </c>
      <c r="K9" s="17">
        <f>SUM(C9,C11,C13)</f>
        <v>0</v>
      </c>
      <c r="L9" s="17">
        <f>SUM(D9,D11,D13)</f>
        <v>0</v>
      </c>
      <c r="M9" s="18">
        <f>SUM(E9,E11,E13)</f>
        <v>0</v>
      </c>
    </row>
    <row r="10" spans="1:13" ht="15.75">
      <c r="A10" s="48"/>
      <c r="B10" s="19" t="s">
        <v>9</v>
      </c>
      <c r="C10" s="33"/>
      <c r="D10" s="20"/>
      <c r="E10" s="34"/>
      <c r="F10" s="7"/>
      <c r="G10" s="54" t="s">
        <v>10</v>
      </c>
      <c r="H10" s="55"/>
      <c r="I10" s="55"/>
      <c r="J10" s="16" t="s">
        <v>8</v>
      </c>
      <c r="K10" s="17">
        <f>SUM(C15,C17,C19)</f>
        <v>0</v>
      </c>
      <c r="L10" s="17">
        <f>SUM(D15,D17,D19)</f>
        <v>0</v>
      </c>
      <c r="M10" s="18">
        <f>SUM(E15,E17,E19)</f>
        <v>0</v>
      </c>
    </row>
    <row r="11" spans="1:13" ht="15.75">
      <c r="A11" s="48"/>
      <c r="B11" s="21" t="s">
        <v>11</v>
      </c>
      <c r="C11" s="33"/>
      <c r="D11" s="20"/>
      <c r="E11" s="34"/>
      <c r="F11" s="7"/>
      <c r="G11" s="54" t="s">
        <v>12</v>
      </c>
      <c r="H11" s="55"/>
      <c r="I11" s="55"/>
      <c r="J11" s="16" t="s">
        <v>8</v>
      </c>
      <c r="K11" s="17">
        <f>SUM(C10,C12,C14)</f>
        <v>0</v>
      </c>
      <c r="L11" s="17">
        <f>SUM(D10,D12,D14)</f>
        <v>0</v>
      </c>
      <c r="M11" s="18">
        <f>SUM(E10,E12,E14)</f>
        <v>0</v>
      </c>
    </row>
    <row r="12" spans="1:13" ht="15.75">
      <c r="A12" s="48"/>
      <c r="B12" s="19" t="s">
        <v>13</v>
      </c>
      <c r="C12" s="33"/>
      <c r="D12" s="20"/>
      <c r="E12" s="34"/>
      <c r="F12" s="7"/>
      <c r="G12" s="54" t="s">
        <v>14</v>
      </c>
      <c r="H12" s="55"/>
      <c r="I12" s="55"/>
      <c r="J12" s="16" t="s">
        <v>8</v>
      </c>
      <c r="K12" s="17">
        <f>SUM(C16,C18,C20)</f>
        <v>0</v>
      </c>
      <c r="L12" s="17">
        <f>SUM(D16,D18,D20)</f>
        <v>0</v>
      </c>
      <c r="M12" s="18">
        <f>SUM(E16,E18,E20)</f>
        <v>0</v>
      </c>
    </row>
    <row r="13" spans="1:13" ht="12.75">
      <c r="A13" s="48"/>
      <c r="B13" s="21" t="s">
        <v>15</v>
      </c>
      <c r="C13" s="33"/>
      <c r="D13" s="20"/>
      <c r="E13" s="34"/>
      <c r="F13" s="7"/>
      <c r="G13" s="22"/>
      <c r="H13" s="23"/>
      <c r="I13" s="23"/>
      <c r="J13" s="23"/>
      <c r="K13" s="24"/>
      <c r="L13" s="24"/>
      <c r="M13" s="25"/>
    </row>
    <row r="14" spans="1:13" ht="16.5" thickBot="1">
      <c r="A14" s="49"/>
      <c r="B14" s="26" t="s">
        <v>16</v>
      </c>
      <c r="C14" s="35"/>
      <c r="D14" s="27"/>
      <c r="E14" s="36"/>
      <c r="F14" s="7"/>
      <c r="G14" s="54" t="s">
        <v>17</v>
      </c>
      <c r="H14" s="55"/>
      <c r="I14" s="55"/>
      <c r="J14" s="16" t="s">
        <v>8</v>
      </c>
      <c r="K14" s="17">
        <f>SUM(C21,C22,C25)</f>
        <v>0</v>
      </c>
      <c r="L14" s="17">
        <f>SUM(D21,D22,D25)</f>
        <v>0</v>
      </c>
      <c r="M14" s="18">
        <f>SUM(E21,E22,E25)</f>
        <v>0</v>
      </c>
    </row>
    <row r="15" spans="1:13" ht="15.75">
      <c r="A15" s="47" t="s">
        <v>18</v>
      </c>
      <c r="B15" s="13" t="s">
        <v>6</v>
      </c>
      <c r="C15" s="31"/>
      <c r="D15" s="14"/>
      <c r="E15" s="32"/>
      <c r="F15" s="7"/>
      <c r="G15" s="54" t="s">
        <v>19</v>
      </c>
      <c r="H15" s="55"/>
      <c r="I15" s="55"/>
      <c r="J15" s="16" t="s">
        <v>8</v>
      </c>
      <c r="K15" s="17">
        <f>SUM(C27,C28,C31)</f>
        <v>0</v>
      </c>
      <c r="L15" s="17">
        <f>SUM(D27,D28,D31)</f>
        <v>0</v>
      </c>
      <c r="M15" s="18">
        <f>SUM(E27,E28,E31)</f>
        <v>0</v>
      </c>
    </row>
    <row r="16" spans="1:13" ht="15.75">
      <c r="A16" s="48"/>
      <c r="B16" s="19" t="s">
        <v>9</v>
      </c>
      <c r="C16" s="33"/>
      <c r="D16" s="20"/>
      <c r="E16" s="34"/>
      <c r="F16" s="7"/>
      <c r="G16" s="54" t="s">
        <v>20</v>
      </c>
      <c r="H16" s="55"/>
      <c r="I16" s="55"/>
      <c r="J16" s="16" t="s">
        <v>8</v>
      </c>
      <c r="K16" s="17">
        <f>SUM(C23,C24,C26)</f>
        <v>0</v>
      </c>
      <c r="L16" s="17">
        <f>SUM(D23,D24,D26)</f>
        <v>0</v>
      </c>
      <c r="M16" s="18">
        <f>SUM(E23,E24,E26)</f>
        <v>0</v>
      </c>
    </row>
    <row r="17" spans="1:13" ht="15.75">
      <c r="A17" s="48"/>
      <c r="B17" s="21" t="s">
        <v>11</v>
      </c>
      <c r="C17" s="33"/>
      <c r="D17" s="20"/>
      <c r="E17" s="34"/>
      <c r="F17" s="7"/>
      <c r="G17" s="54" t="s">
        <v>21</v>
      </c>
      <c r="H17" s="55"/>
      <c r="I17" s="55"/>
      <c r="J17" s="16" t="s">
        <v>8</v>
      </c>
      <c r="K17" s="17">
        <f>SUM(C29,C30,C32)</f>
        <v>0</v>
      </c>
      <c r="L17" s="17">
        <f>SUM(D29,D30,D32)</f>
        <v>0</v>
      </c>
      <c r="M17" s="18">
        <f>SUM(E29,E30,E32)</f>
        <v>0</v>
      </c>
    </row>
    <row r="18" spans="1:13" ht="12.75">
      <c r="A18" s="48"/>
      <c r="B18" s="19" t="s">
        <v>13</v>
      </c>
      <c r="C18" s="33"/>
      <c r="D18" s="20"/>
      <c r="E18" s="34"/>
      <c r="F18" s="28"/>
      <c r="G18" s="22"/>
      <c r="H18" s="23"/>
      <c r="I18" s="23"/>
      <c r="J18" s="23"/>
      <c r="K18" s="24"/>
      <c r="L18" s="24"/>
      <c r="M18" s="25"/>
    </row>
    <row r="19" spans="1:13" ht="15.75">
      <c r="A19" s="48"/>
      <c r="B19" s="21" t="s">
        <v>15</v>
      </c>
      <c r="C19" s="33"/>
      <c r="D19" s="20"/>
      <c r="E19" s="34"/>
      <c r="F19" s="7"/>
      <c r="G19" s="54" t="s">
        <v>22</v>
      </c>
      <c r="H19" s="55"/>
      <c r="I19" s="55"/>
      <c r="J19" s="16" t="s">
        <v>8</v>
      </c>
      <c r="K19" s="17">
        <f>SUM(C9:C20)</f>
        <v>0</v>
      </c>
      <c r="L19" s="17">
        <f>SUM(D9:D20)</f>
        <v>0</v>
      </c>
      <c r="M19" s="18">
        <f>SUM(E9:E20)</f>
        <v>0</v>
      </c>
    </row>
    <row r="20" spans="1:13" ht="16.5" thickBot="1">
      <c r="A20" s="49"/>
      <c r="B20" s="26" t="s">
        <v>16</v>
      </c>
      <c r="C20" s="35"/>
      <c r="D20" s="27"/>
      <c r="E20" s="36"/>
      <c r="F20" s="7"/>
      <c r="G20" s="54" t="s">
        <v>23</v>
      </c>
      <c r="H20" s="55"/>
      <c r="I20" s="55"/>
      <c r="J20" s="16" t="s">
        <v>8</v>
      </c>
      <c r="K20" s="17">
        <f>SUM(C21:C32)</f>
        <v>0</v>
      </c>
      <c r="L20" s="17">
        <f>SUM(D21:D32)</f>
        <v>0</v>
      </c>
      <c r="M20" s="18">
        <f>SUM(E21:E32)</f>
        <v>0</v>
      </c>
    </row>
    <row r="21" spans="1:13" ht="15.75">
      <c r="A21" s="47" t="s">
        <v>24</v>
      </c>
      <c r="B21" s="13" t="s">
        <v>25</v>
      </c>
      <c r="C21" s="31"/>
      <c r="D21" s="14"/>
      <c r="E21" s="32"/>
      <c r="F21" s="7"/>
      <c r="G21" s="15"/>
      <c r="H21" s="16"/>
      <c r="I21" s="16"/>
      <c r="J21" s="16"/>
      <c r="K21" s="17"/>
      <c r="L21" s="17"/>
      <c r="M21" s="18"/>
    </row>
    <row r="22" spans="1:13" ht="15.75">
      <c r="A22" s="48"/>
      <c r="B22" s="21" t="s">
        <v>26</v>
      </c>
      <c r="C22" s="33"/>
      <c r="D22" s="20"/>
      <c r="E22" s="34"/>
      <c r="F22" s="4"/>
      <c r="G22" s="54" t="s">
        <v>27</v>
      </c>
      <c r="H22" s="55"/>
      <c r="I22" s="55"/>
      <c r="J22" s="16" t="s">
        <v>8</v>
      </c>
      <c r="K22" s="17">
        <f>SUM(C15:C20)</f>
        <v>0</v>
      </c>
      <c r="L22" s="17">
        <f>SUM(D15:D20)</f>
        <v>0</v>
      </c>
      <c r="M22" s="18">
        <f>SUM(E15:E20)</f>
        <v>0</v>
      </c>
    </row>
    <row r="23" spans="1:13" ht="15.75">
      <c r="A23" s="48"/>
      <c r="B23" s="19" t="s">
        <v>28</v>
      </c>
      <c r="C23" s="33"/>
      <c r="D23" s="20"/>
      <c r="E23" s="34"/>
      <c r="F23" s="5"/>
      <c r="G23" s="54" t="s">
        <v>29</v>
      </c>
      <c r="H23" s="55"/>
      <c r="I23" s="55"/>
      <c r="J23" s="16" t="s">
        <v>8</v>
      </c>
      <c r="K23" s="17">
        <f>SUM(C27:C32)</f>
        <v>0</v>
      </c>
      <c r="L23" s="17">
        <f>SUM(D27:D32)</f>
        <v>0</v>
      </c>
      <c r="M23" s="18">
        <f>SUM(E27:E32)</f>
        <v>0</v>
      </c>
    </row>
    <row r="24" spans="1:13" ht="15.75">
      <c r="A24" s="48"/>
      <c r="B24" s="19" t="s">
        <v>30</v>
      </c>
      <c r="C24" s="33"/>
      <c r="D24" s="20"/>
      <c r="E24" s="34"/>
      <c r="F24" s="7"/>
      <c r="G24" s="54" t="s">
        <v>31</v>
      </c>
      <c r="H24" s="55"/>
      <c r="I24" s="55"/>
      <c r="J24" s="16" t="s">
        <v>8</v>
      </c>
      <c r="K24" s="17">
        <f>SUM(C9:C14)</f>
        <v>0</v>
      </c>
      <c r="L24" s="17">
        <f>SUM(D9:D14)</f>
        <v>0</v>
      </c>
      <c r="M24" s="18">
        <f>SUM(E9:E14)</f>
        <v>0</v>
      </c>
    </row>
    <row r="25" spans="1:13" ht="16.5" thickBot="1">
      <c r="A25" s="48"/>
      <c r="B25" s="21" t="s">
        <v>32</v>
      </c>
      <c r="C25" s="33"/>
      <c r="D25" s="20"/>
      <c r="E25" s="34"/>
      <c r="F25" s="7"/>
      <c r="G25" s="54" t="s">
        <v>33</v>
      </c>
      <c r="H25" s="55"/>
      <c r="I25" s="55"/>
      <c r="J25" s="16" t="s">
        <v>8</v>
      </c>
      <c r="K25" s="17">
        <f>SUM(C21:C26)</f>
        <v>0</v>
      </c>
      <c r="L25" s="17">
        <f>SUM(D21:D26)</f>
        <v>0</v>
      </c>
      <c r="M25" s="18">
        <f>SUM(E21:E26)</f>
        <v>0</v>
      </c>
    </row>
    <row r="26" spans="1:13" ht="16.5" thickBot="1">
      <c r="A26" s="49"/>
      <c r="B26" s="26" t="s">
        <v>34</v>
      </c>
      <c r="C26" s="35"/>
      <c r="D26" s="27"/>
      <c r="E26" s="36"/>
      <c r="F26" s="7"/>
      <c r="G26" s="56" t="s">
        <v>35</v>
      </c>
      <c r="H26" s="57"/>
      <c r="I26" s="57"/>
      <c r="J26" s="29" t="s">
        <v>8</v>
      </c>
      <c r="K26" s="37" t="e">
        <f>AVERAGE(C9:C32)</f>
        <v>#DIV/0!</v>
      </c>
      <c r="L26" s="37" t="e">
        <f>AVERAGE(D9:D32)</f>
        <v>#DIV/0!</v>
      </c>
      <c r="M26" s="38" t="e">
        <f>AVERAGE(E9:E32)</f>
        <v>#DIV/0!</v>
      </c>
    </row>
    <row r="27" spans="1:13" ht="15.75">
      <c r="A27" s="47" t="s">
        <v>36</v>
      </c>
      <c r="B27" s="13" t="s">
        <v>25</v>
      </c>
      <c r="C27" s="33"/>
      <c r="D27" s="20"/>
      <c r="E27" s="34"/>
      <c r="F27" s="7"/>
      <c r="G27" s="50" t="s">
        <v>37</v>
      </c>
      <c r="H27" s="51"/>
      <c r="I27" s="51"/>
      <c r="J27" s="16" t="s">
        <v>8</v>
      </c>
      <c r="K27" s="39" t="e">
        <f>SUM(K11,K12,K16,K17)/SUM(K9,K10,K14,K15)</f>
        <v>#DIV/0!</v>
      </c>
      <c r="L27" s="39" t="e">
        <f>SUM(L11,L12,L16,L17)/SUM(L9,L10,L14,L15)</f>
        <v>#DIV/0!</v>
      </c>
      <c r="M27" s="40" t="e">
        <f>SUM(M11,M12,M16,M17)/SUM(M9,M10,M14,M15)</f>
        <v>#DIV/0!</v>
      </c>
    </row>
    <row r="28" spans="1:13" ht="15.75">
      <c r="A28" s="48"/>
      <c r="B28" s="21" t="s">
        <v>26</v>
      </c>
      <c r="C28" s="33"/>
      <c r="D28" s="20"/>
      <c r="E28" s="34"/>
      <c r="F28" s="7"/>
      <c r="G28" s="50" t="s">
        <v>38</v>
      </c>
      <c r="H28" s="51"/>
      <c r="I28" s="51"/>
      <c r="J28" s="16" t="s">
        <v>8</v>
      </c>
      <c r="K28" s="41" t="e">
        <f>K19/K20</f>
        <v>#DIV/0!</v>
      </c>
      <c r="L28" s="41" t="e">
        <f>L19/L20</f>
        <v>#DIV/0!</v>
      </c>
      <c r="M28" s="42" t="e">
        <f>M19/M20</f>
        <v>#DIV/0!</v>
      </c>
    </row>
    <row r="29" spans="1:13" ht="16.5" thickBot="1">
      <c r="A29" s="48"/>
      <c r="B29" s="19" t="s">
        <v>28</v>
      </c>
      <c r="C29" s="33"/>
      <c r="D29" s="20"/>
      <c r="E29" s="34"/>
      <c r="F29" s="7"/>
      <c r="G29" s="52" t="s">
        <v>39</v>
      </c>
      <c r="H29" s="53"/>
      <c r="I29" s="53"/>
      <c r="J29" s="30" t="s">
        <v>8</v>
      </c>
      <c r="K29" s="43" t="e">
        <f>SUM(K24,K25)/SUM(K22:K23)</f>
        <v>#DIV/0!</v>
      </c>
      <c r="L29" s="43" t="e">
        <f>SUM(L24,L25)/SUM(L22:L23)</f>
        <v>#DIV/0!</v>
      </c>
      <c r="M29" s="44" t="e">
        <f>SUM(M24,M25)/SUM(M22:M23)</f>
        <v>#DIV/0!</v>
      </c>
    </row>
    <row r="30" spans="1:6" ht="12.75">
      <c r="A30" s="48"/>
      <c r="B30" s="19" t="s">
        <v>30</v>
      </c>
      <c r="C30" s="33"/>
      <c r="D30" s="20"/>
      <c r="E30" s="34"/>
      <c r="F30" s="7"/>
    </row>
    <row r="31" spans="1:6" ht="12.75">
      <c r="A31" s="48"/>
      <c r="B31" s="21" t="s">
        <v>32</v>
      </c>
      <c r="C31" s="33"/>
      <c r="D31" s="20"/>
      <c r="E31" s="34"/>
      <c r="F31" s="7"/>
    </row>
    <row r="32" spans="1:13" ht="13.5" thickBot="1">
      <c r="A32" s="49"/>
      <c r="B32" s="26" t="s">
        <v>34</v>
      </c>
      <c r="C32" s="35"/>
      <c r="D32" s="27"/>
      <c r="E32" s="36"/>
      <c r="F32" s="7"/>
      <c r="G32" s="7"/>
      <c r="H32" s="7"/>
      <c r="I32" s="7"/>
      <c r="J32" s="7"/>
      <c r="K32" s="7"/>
      <c r="L32" s="7"/>
      <c r="M32" s="7"/>
    </row>
    <row r="33" spans="1:13" ht="15">
      <c r="A33" s="1"/>
      <c r="K33" s="58" t="s">
        <v>0</v>
      </c>
      <c r="L33" s="58"/>
      <c r="M33" s="58"/>
    </row>
    <row r="34" spans="1:13" ht="12" customHeight="1">
      <c r="A34" s="1"/>
      <c r="L34" s="2"/>
      <c r="M34" s="2"/>
    </row>
    <row r="35" spans="1:13" ht="22.5">
      <c r="A35" s="59" t="s">
        <v>79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3" ht="18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2.75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61"/>
      <c r="B38" s="64" t="s">
        <v>1</v>
      </c>
      <c r="C38" s="67" t="s">
        <v>73</v>
      </c>
      <c r="D38" s="67" t="s">
        <v>74</v>
      </c>
      <c r="E38" s="67" t="s">
        <v>75</v>
      </c>
      <c r="F38" s="4"/>
      <c r="G38" s="4"/>
      <c r="H38" s="4"/>
      <c r="I38" s="4"/>
      <c r="J38" s="4"/>
      <c r="K38" s="4"/>
      <c r="L38" s="4"/>
      <c r="M38" s="4"/>
    </row>
    <row r="39" spans="1:13" ht="13.5" thickBot="1">
      <c r="A39" s="62"/>
      <c r="B39" s="65"/>
      <c r="C39" s="68"/>
      <c r="D39" s="68"/>
      <c r="E39" s="68"/>
      <c r="F39" s="5"/>
      <c r="G39" s="5"/>
      <c r="H39" s="5"/>
      <c r="I39" s="5"/>
      <c r="J39" s="5"/>
      <c r="K39" s="5"/>
      <c r="L39" s="5"/>
      <c r="M39" s="5"/>
    </row>
    <row r="40" spans="1:13" ht="13.5" thickBot="1">
      <c r="A40" s="63"/>
      <c r="B40" s="66"/>
      <c r="C40" s="6" t="s">
        <v>2</v>
      </c>
      <c r="D40" s="6" t="s">
        <v>3</v>
      </c>
      <c r="E40" s="6" t="s">
        <v>4</v>
      </c>
      <c r="F40" s="7"/>
      <c r="G40" s="8"/>
      <c r="H40" s="9"/>
      <c r="I40" s="9"/>
      <c r="J40" s="9"/>
      <c r="K40" s="10" t="s">
        <v>2</v>
      </c>
      <c r="L40" s="11" t="s">
        <v>3</v>
      </c>
      <c r="M40" s="12" t="s">
        <v>4</v>
      </c>
    </row>
    <row r="41" spans="1:13" ht="15.75">
      <c r="A41" s="47" t="s">
        <v>5</v>
      </c>
      <c r="B41" s="13" t="s">
        <v>6</v>
      </c>
      <c r="C41" s="31"/>
      <c r="D41" s="14"/>
      <c r="E41" s="32"/>
      <c r="F41" s="7"/>
      <c r="G41" s="54" t="s">
        <v>7</v>
      </c>
      <c r="H41" s="55"/>
      <c r="I41" s="55"/>
      <c r="J41" s="16" t="s">
        <v>8</v>
      </c>
      <c r="K41" s="17">
        <f>SUM(C41,C43,C45)</f>
        <v>0</v>
      </c>
      <c r="L41" s="17">
        <f>SUM(D41,D43,D45)</f>
        <v>0</v>
      </c>
      <c r="M41" s="18">
        <f>SUM(E41,E43,E45)</f>
        <v>0</v>
      </c>
    </row>
    <row r="42" spans="1:13" ht="15.75">
      <c r="A42" s="48"/>
      <c r="B42" s="19" t="s">
        <v>9</v>
      </c>
      <c r="C42" s="33"/>
      <c r="D42" s="20"/>
      <c r="E42" s="34"/>
      <c r="F42" s="7"/>
      <c r="G42" s="54" t="s">
        <v>10</v>
      </c>
      <c r="H42" s="55"/>
      <c r="I42" s="55"/>
      <c r="J42" s="16" t="s">
        <v>8</v>
      </c>
      <c r="K42" s="17">
        <f>SUM(C47,C49,C51)</f>
        <v>0</v>
      </c>
      <c r="L42" s="17">
        <f>SUM(D47,D49,D51)</f>
        <v>0</v>
      </c>
      <c r="M42" s="18">
        <f>SUM(E47,E49,E51)</f>
        <v>0</v>
      </c>
    </row>
    <row r="43" spans="1:13" ht="15.75">
      <c r="A43" s="48"/>
      <c r="B43" s="21" t="s">
        <v>11</v>
      </c>
      <c r="C43" s="33"/>
      <c r="D43" s="20"/>
      <c r="E43" s="34"/>
      <c r="F43" s="7"/>
      <c r="G43" s="54" t="s">
        <v>12</v>
      </c>
      <c r="H43" s="55"/>
      <c r="I43" s="55"/>
      <c r="J43" s="16" t="s">
        <v>8</v>
      </c>
      <c r="K43" s="17">
        <f>SUM(C42,C44,C46)</f>
        <v>0</v>
      </c>
      <c r="L43" s="17">
        <f>SUM(D42,D44,D46)</f>
        <v>0</v>
      </c>
      <c r="M43" s="18">
        <f>SUM(E42,E44,E46)</f>
        <v>0</v>
      </c>
    </row>
    <row r="44" spans="1:13" ht="15.75">
      <c r="A44" s="48"/>
      <c r="B44" s="19" t="s">
        <v>13</v>
      </c>
      <c r="C44" s="33"/>
      <c r="D44" s="20"/>
      <c r="E44" s="34"/>
      <c r="F44" s="7"/>
      <c r="G44" s="54" t="s">
        <v>14</v>
      </c>
      <c r="H44" s="55"/>
      <c r="I44" s="55"/>
      <c r="J44" s="16" t="s">
        <v>8</v>
      </c>
      <c r="K44" s="17">
        <f>SUM(C48,C50,C52)</f>
        <v>0</v>
      </c>
      <c r="L44" s="17">
        <f>SUM(D48,D50,D52)</f>
        <v>0</v>
      </c>
      <c r="M44" s="18">
        <f>SUM(E48,E50,E52)</f>
        <v>0</v>
      </c>
    </row>
    <row r="45" spans="1:13" ht="12.75">
      <c r="A45" s="48"/>
      <c r="B45" s="21" t="s">
        <v>15</v>
      </c>
      <c r="C45" s="33"/>
      <c r="D45" s="20"/>
      <c r="E45" s="34"/>
      <c r="F45" s="7"/>
      <c r="G45" s="22"/>
      <c r="H45" s="23"/>
      <c r="I45" s="23"/>
      <c r="J45" s="23"/>
      <c r="K45" s="24"/>
      <c r="L45" s="24"/>
      <c r="M45" s="25"/>
    </row>
    <row r="46" spans="1:13" ht="16.5" thickBot="1">
      <c r="A46" s="49"/>
      <c r="B46" s="26" t="s">
        <v>16</v>
      </c>
      <c r="C46" s="35"/>
      <c r="D46" s="27"/>
      <c r="E46" s="36"/>
      <c r="F46" s="7"/>
      <c r="G46" s="54" t="s">
        <v>17</v>
      </c>
      <c r="H46" s="55"/>
      <c r="I46" s="55"/>
      <c r="J46" s="16" t="s">
        <v>8</v>
      </c>
      <c r="K46" s="17">
        <f>SUM(C53,C54,C57)</f>
        <v>0</v>
      </c>
      <c r="L46" s="17">
        <f>SUM(D53,D54,D57)</f>
        <v>0</v>
      </c>
      <c r="M46" s="18">
        <f>SUM(E53,E54,E57)</f>
        <v>0</v>
      </c>
    </row>
    <row r="47" spans="1:13" ht="15.75">
      <c r="A47" s="47" t="s">
        <v>18</v>
      </c>
      <c r="B47" s="13" t="s">
        <v>6</v>
      </c>
      <c r="C47" s="31"/>
      <c r="D47" s="14"/>
      <c r="E47" s="32"/>
      <c r="F47" s="7"/>
      <c r="G47" s="54" t="s">
        <v>19</v>
      </c>
      <c r="H47" s="55"/>
      <c r="I47" s="55"/>
      <c r="J47" s="16" t="s">
        <v>8</v>
      </c>
      <c r="K47" s="17">
        <f>SUM(C59,C60,C63)</f>
        <v>0</v>
      </c>
      <c r="L47" s="17">
        <f>SUM(D59,D60,D63)</f>
        <v>0</v>
      </c>
      <c r="M47" s="18">
        <f>SUM(E59,E60,E63)</f>
        <v>0</v>
      </c>
    </row>
    <row r="48" spans="1:13" ht="15.75">
      <c r="A48" s="48"/>
      <c r="B48" s="19" t="s">
        <v>9</v>
      </c>
      <c r="C48" s="33"/>
      <c r="D48" s="20"/>
      <c r="E48" s="34"/>
      <c r="F48" s="7"/>
      <c r="G48" s="54" t="s">
        <v>20</v>
      </c>
      <c r="H48" s="55"/>
      <c r="I48" s="55"/>
      <c r="J48" s="16" t="s">
        <v>8</v>
      </c>
      <c r="K48" s="17">
        <f>SUM(C55,C56,C58)</f>
        <v>0</v>
      </c>
      <c r="L48" s="17">
        <f>SUM(D55,D56,D58)</f>
        <v>0</v>
      </c>
      <c r="M48" s="18">
        <f>SUM(E55,E56,E58)</f>
        <v>0</v>
      </c>
    </row>
    <row r="49" spans="1:13" ht="15.75">
      <c r="A49" s="48"/>
      <c r="B49" s="21" t="s">
        <v>11</v>
      </c>
      <c r="C49" s="33"/>
      <c r="D49" s="20"/>
      <c r="E49" s="34"/>
      <c r="F49" s="7"/>
      <c r="G49" s="54" t="s">
        <v>21</v>
      </c>
      <c r="H49" s="55"/>
      <c r="I49" s="55"/>
      <c r="J49" s="16" t="s">
        <v>8</v>
      </c>
      <c r="K49" s="17">
        <f>SUM(C61,C62,C64)</f>
        <v>0</v>
      </c>
      <c r="L49" s="17">
        <f>SUM(D61,D62,D64)</f>
        <v>0</v>
      </c>
      <c r="M49" s="18">
        <f>SUM(E61,E62,E64)</f>
        <v>0</v>
      </c>
    </row>
    <row r="50" spans="1:13" ht="12.75">
      <c r="A50" s="48"/>
      <c r="B50" s="19" t="s">
        <v>13</v>
      </c>
      <c r="C50" s="33"/>
      <c r="D50" s="20"/>
      <c r="E50" s="34"/>
      <c r="F50" s="28"/>
      <c r="G50" s="22"/>
      <c r="H50" s="23"/>
      <c r="I50" s="23"/>
      <c r="J50" s="23"/>
      <c r="K50" s="24"/>
      <c r="L50" s="24"/>
      <c r="M50" s="25"/>
    </row>
    <row r="51" spans="1:13" ht="15.75">
      <c r="A51" s="48"/>
      <c r="B51" s="21" t="s">
        <v>15</v>
      </c>
      <c r="C51" s="33"/>
      <c r="D51" s="20"/>
      <c r="E51" s="34"/>
      <c r="F51" s="7"/>
      <c r="G51" s="54" t="s">
        <v>22</v>
      </c>
      <c r="H51" s="55"/>
      <c r="I51" s="55"/>
      <c r="J51" s="16" t="s">
        <v>8</v>
      </c>
      <c r="K51" s="17">
        <f>SUM(C41:C52)</f>
        <v>0</v>
      </c>
      <c r="L51" s="17">
        <f>SUM(D41:D52)</f>
        <v>0</v>
      </c>
      <c r="M51" s="18">
        <f>SUM(E41:E52)</f>
        <v>0</v>
      </c>
    </row>
    <row r="52" spans="1:13" ht="16.5" thickBot="1">
      <c r="A52" s="49"/>
      <c r="B52" s="26" t="s">
        <v>16</v>
      </c>
      <c r="C52" s="35"/>
      <c r="D52" s="27"/>
      <c r="E52" s="36"/>
      <c r="F52" s="7"/>
      <c r="G52" s="54" t="s">
        <v>23</v>
      </c>
      <c r="H52" s="55"/>
      <c r="I52" s="55"/>
      <c r="J52" s="16" t="s">
        <v>8</v>
      </c>
      <c r="K52" s="17">
        <f>SUM(C53:C64)</f>
        <v>0</v>
      </c>
      <c r="L52" s="17">
        <f>SUM(D53:D64)</f>
        <v>0</v>
      </c>
      <c r="M52" s="18">
        <f>SUM(E53:E64)</f>
        <v>0</v>
      </c>
    </row>
    <row r="53" spans="1:13" ht="15.75">
      <c r="A53" s="47" t="s">
        <v>24</v>
      </c>
      <c r="B53" s="13" t="s">
        <v>25</v>
      </c>
      <c r="C53" s="31"/>
      <c r="D53" s="14"/>
      <c r="E53" s="32"/>
      <c r="F53" s="7"/>
      <c r="G53" s="15"/>
      <c r="H53" s="16"/>
      <c r="I53" s="16"/>
      <c r="J53" s="16"/>
      <c r="K53" s="17"/>
      <c r="L53" s="17"/>
      <c r="M53" s="18"/>
    </row>
    <row r="54" spans="1:13" ht="15.75">
      <c r="A54" s="48"/>
      <c r="B54" s="21" t="s">
        <v>26</v>
      </c>
      <c r="C54" s="33"/>
      <c r="D54" s="20"/>
      <c r="E54" s="34"/>
      <c r="F54" s="4"/>
      <c r="G54" s="54" t="s">
        <v>27</v>
      </c>
      <c r="H54" s="55"/>
      <c r="I54" s="55"/>
      <c r="J54" s="16" t="s">
        <v>8</v>
      </c>
      <c r="K54" s="17">
        <f>SUM(C47:C52)</f>
        <v>0</v>
      </c>
      <c r="L54" s="17">
        <f>SUM(D47:D52)</f>
        <v>0</v>
      </c>
      <c r="M54" s="18">
        <f>SUM(E47:E52)</f>
        <v>0</v>
      </c>
    </row>
    <row r="55" spans="1:13" ht="15.75">
      <c r="A55" s="48"/>
      <c r="B55" s="19" t="s">
        <v>28</v>
      </c>
      <c r="C55" s="33"/>
      <c r="D55" s="20"/>
      <c r="E55" s="34"/>
      <c r="F55" s="5"/>
      <c r="G55" s="54" t="s">
        <v>29</v>
      </c>
      <c r="H55" s="55"/>
      <c r="I55" s="55"/>
      <c r="J55" s="16" t="s">
        <v>8</v>
      </c>
      <c r="K55" s="17">
        <f>SUM(C59:C64)</f>
        <v>0</v>
      </c>
      <c r="L55" s="17">
        <f>SUM(D59:D64)</f>
        <v>0</v>
      </c>
      <c r="M55" s="18">
        <f>SUM(E59:E64)</f>
        <v>0</v>
      </c>
    </row>
    <row r="56" spans="1:13" ht="15.75">
      <c r="A56" s="48"/>
      <c r="B56" s="19" t="s">
        <v>30</v>
      </c>
      <c r="C56" s="33"/>
      <c r="D56" s="20"/>
      <c r="E56" s="34"/>
      <c r="F56" s="7"/>
      <c r="G56" s="54" t="s">
        <v>31</v>
      </c>
      <c r="H56" s="55"/>
      <c r="I56" s="55"/>
      <c r="J56" s="16" t="s">
        <v>8</v>
      </c>
      <c r="K56" s="17">
        <f>SUM(C41:C46)</f>
        <v>0</v>
      </c>
      <c r="L56" s="17">
        <f>SUM(D41:D46)</f>
        <v>0</v>
      </c>
      <c r="M56" s="18">
        <f>SUM(E41:E46)</f>
        <v>0</v>
      </c>
    </row>
    <row r="57" spans="1:13" ht="16.5" thickBot="1">
      <c r="A57" s="48"/>
      <c r="B57" s="21" t="s">
        <v>32</v>
      </c>
      <c r="C57" s="33"/>
      <c r="D57" s="20"/>
      <c r="E57" s="34"/>
      <c r="F57" s="7"/>
      <c r="G57" s="54" t="s">
        <v>33</v>
      </c>
      <c r="H57" s="55"/>
      <c r="I57" s="55"/>
      <c r="J57" s="16" t="s">
        <v>8</v>
      </c>
      <c r="K57" s="17">
        <f>SUM(C53:C58)</f>
        <v>0</v>
      </c>
      <c r="L57" s="17">
        <f>SUM(D53:D58)</f>
        <v>0</v>
      </c>
      <c r="M57" s="18">
        <f>SUM(E53:E58)</f>
        <v>0</v>
      </c>
    </row>
    <row r="58" spans="1:13" ht="16.5" thickBot="1">
      <c r="A58" s="49"/>
      <c r="B58" s="26" t="s">
        <v>34</v>
      </c>
      <c r="C58" s="35"/>
      <c r="D58" s="27"/>
      <c r="E58" s="36"/>
      <c r="F58" s="7"/>
      <c r="G58" s="56" t="s">
        <v>35</v>
      </c>
      <c r="H58" s="57"/>
      <c r="I58" s="57"/>
      <c r="J58" s="29" t="s">
        <v>8</v>
      </c>
      <c r="K58" s="37" t="e">
        <f>AVERAGE(C41:C64)</f>
        <v>#DIV/0!</v>
      </c>
      <c r="L58" s="37" t="e">
        <f>AVERAGE(D41:D64)</f>
        <v>#DIV/0!</v>
      </c>
      <c r="M58" s="38" t="e">
        <f>AVERAGE(E41:E64)</f>
        <v>#DIV/0!</v>
      </c>
    </row>
    <row r="59" spans="1:13" ht="15.75">
      <c r="A59" s="47" t="s">
        <v>36</v>
      </c>
      <c r="B59" s="13" t="s">
        <v>25</v>
      </c>
      <c r="C59" s="33"/>
      <c r="D59" s="20"/>
      <c r="E59" s="34"/>
      <c r="F59" s="7"/>
      <c r="G59" s="50" t="s">
        <v>37</v>
      </c>
      <c r="H59" s="51"/>
      <c r="I59" s="51"/>
      <c r="J59" s="16" t="s">
        <v>8</v>
      </c>
      <c r="K59" s="39" t="e">
        <f>SUM(K43,K44,K48,K49)/SUM(K41,K42,K46,K47)</f>
        <v>#DIV/0!</v>
      </c>
      <c r="L59" s="39" t="e">
        <f>SUM(L43,L44,L48,L49)/SUM(L41,L42,L46,L47)</f>
        <v>#DIV/0!</v>
      </c>
      <c r="M59" s="40" t="e">
        <f>SUM(M43,M44,M48,M49)/SUM(M41,M42,M46,M47)</f>
        <v>#DIV/0!</v>
      </c>
    </row>
    <row r="60" spans="1:13" ht="15.75">
      <c r="A60" s="48"/>
      <c r="B60" s="21" t="s">
        <v>26</v>
      </c>
      <c r="C60" s="33"/>
      <c r="D60" s="20"/>
      <c r="E60" s="34"/>
      <c r="F60" s="7"/>
      <c r="G60" s="50" t="s">
        <v>38</v>
      </c>
      <c r="H60" s="51"/>
      <c r="I60" s="51"/>
      <c r="J60" s="16" t="s">
        <v>8</v>
      </c>
      <c r="K60" s="41" t="e">
        <f>K51/K52</f>
        <v>#DIV/0!</v>
      </c>
      <c r="L60" s="41" t="e">
        <f>L51/L52</f>
        <v>#DIV/0!</v>
      </c>
      <c r="M60" s="42" t="e">
        <f>M51/M52</f>
        <v>#DIV/0!</v>
      </c>
    </row>
    <row r="61" spans="1:13" ht="16.5" thickBot="1">
      <c r="A61" s="48"/>
      <c r="B61" s="19" t="s">
        <v>28</v>
      </c>
      <c r="C61" s="33"/>
      <c r="D61" s="20"/>
      <c r="E61" s="34"/>
      <c r="F61" s="7"/>
      <c r="G61" s="52" t="s">
        <v>39</v>
      </c>
      <c r="H61" s="53"/>
      <c r="I61" s="53"/>
      <c r="J61" s="30" t="s">
        <v>8</v>
      </c>
      <c r="K61" s="43" t="e">
        <f>SUM(K56,K57)/SUM(K54:K55)</f>
        <v>#DIV/0!</v>
      </c>
      <c r="L61" s="43" t="e">
        <f>SUM(L56,L57)/SUM(L54:L55)</f>
        <v>#DIV/0!</v>
      </c>
      <c r="M61" s="44" t="e">
        <f>SUM(M56,M57)/SUM(M54:M55)</f>
        <v>#DIV/0!</v>
      </c>
    </row>
    <row r="62" spans="1:6" ht="12.75">
      <c r="A62" s="48"/>
      <c r="B62" s="19" t="s">
        <v>30</v>
      </c>
      <c r="C62" s="33"/>
      <c r="D62" s="20"/>
      <c r="E62" s="34"/>
      <c r="F62" s="7"/>
    </row>
    <row r="63" spans="1:6" ht="12.75">
      <c r="A63" s="48"/>
      <c r="B63" s="21" t="s">
        <v>32</v>
      </c>
      <c r="C63" s="33"/>
      <c r="D63" s="20"/>
      <c r="E63" s="34"/>
      <c r="F63" s="7"/>
    </row>
    <row r="64" spans="1:13" ht="13.5" thickBot="1">
      <c r="A64" s="49"/>
      <c r="B64" s="26" t="s">
        <v>34</v>
      </c>
      <c r="C64" s="35"/>
      <c r="D64" s="27"/>
      <c r="E64" s="36"/>
      <c r="F64" s="7"/>
      <c r="G64" s="7"/>
      <c r="H64" s="7"/>
      <c r="I64" s="7"/>
      <c r="J64" s="7"/>
      <c r="K64" s="7"/>
      <c r="L64" s="7"/>
      <c r="M64" s="7"/>
    </row>
    <row r="65" spans="1:13" ht="15">
      <c r="A65" s="1"/>
      <c r="K65" s="58" t="s">
        <v>0</v>
      </c>
      <c r="L65" s="58"/>
      <c r="M65" s="58"/>
    </row>
    <row r="66" spans="1:13" ht="12" customHeight="1">
      <c r="A66" s="1"/>
      <c r="L66" s="2"/>
      <c r="M66" s="2"/>
    </row>
    <row r="67" spans="1:13" ht="22.5">
      <c r="A67" s="59" t="s">
        <v>79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1:13" ht="18.75">
      <c r="A68" s="60" t="s">
        <v>70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2.75" customHeight="1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61"/>
      <c r="B70" s="64" t="s">
        <v>1</v>
      </c>
      <c r="C70" s="67" t="s">
        <v>71</v>
      </c>
      <c r="D70" s="67" t="s">
        <v>72</v>
      </c>
      <c r="E70" s="67" t="s">
        <v>64</v>
      </c>
      <c r="F70" s="4"/>
      <c r="G70" s="4"/>
      <c r="H70" s="4"/>
      <c r="I70" s="4"/>
      <c r="J70" s="4"/>
      <c r="K70" s="4"/>
      <c r="L70" s="4"/>
      <c r="M70" s="4"/>
    </row>
    <row r="71" spans="1:13" ht="13.5" thickBot="1">
      <c r="A71" s="62"/>
      <c r="B71" s="65"/>
      <c r="C71" s="68"/>
      <c r="D71" s="68"/>
      <c r="E71" s="68"/>
      <c r="F71" s="5"/>
      <c r="G71" s="5"/>
      <c r="H71" s="5"/>
      <c r="I71" s="5"/>
      <c r="J71" s="5"/>
      <c r="K71" s="5"/>
      <c r="L71" s="5"/>
      <c r="M71" s="5"/>
    </row>
    <row r="72" spans="1:13" ht="13.5" thickBot="1">
      <c r="A72" s="63"/>
      <c r="B72" s="66"/>
      <c r="C72" s="6" t="s">
        <v>2</v>
      </c>
      <c r="D72" s="6" t="s">
        <v>3</v>
      </c>
      <c r="E72" s="6" t="s">
        <v>4</v>
      </c>
      <c r="F72" s="7"/>
      <c r="G72" s="8"/>
      <c r="H72" s="9"/>
      <c r="I72" s="9"/>
      <c r="J72" s="9"/>
      <c r="K72" s="10" t="s">
        <v>2</v>
      </c>
      <c r="L72" s="11" t="s">
        <v>3</v>
      </c>
      <c r="M72" s="12" t="s">
        <v>4</v>
      </c>
    </row>
    <row r="73" spans="1:13" ht="15.75">
      <c r="A73" s="47" t="s">
        <v>5</v>
      </c>
      <c r="B73" s="13" t="s">
        <v>6</v>
      </c>
      <c r="C73" s="31"/>
      <c r="D73" s="14"/>
      <c r="E73" s="32"/>
      <c r="F73" s="7"/>
      <c r="G73" s="54" t="s">
        <v>7</v>
      </c>
      <c r="H73" s="55"/>
      <c r="I73" s="55"/>
      <c r="J73" s="16" t="s">
        <v>8</v>
      </c>
      <c r="K73" s="17">
        <f>SUM(C73,C75,C77)</f>
        <v>0</v>
      </c>
      <c r="L73" s="17">
        <f>SUM(D73,D75,D77)</f>
        <v>0</v>
      </c>
      <c r="M73" s="18">
        <f>SUM(E73,E75,E77)</f>
        <v>0</v>
      </c>
    </row>
    <row r="74" spans="1:13" ht="15.75">
      <c r="A74" s="48"/>
      <c r="B74" s="19" t="s">
        <v>9</v>
      </c>
      <c r="C74" s="33"/>
      <c r="D74" s="20"/>
      <c r="E74" s="34"/>
      <c r="F74" s="7"/>
      <c r="G74" s="54" t="s">
        <v>10</v>
      </c>
      <c r="H74" s="55"/>
      <c r="I74" s="55"/>
      <c r="J74" s="16" t="s">
        <v>8</v>
      </c>
      <c r="K74" s="17">
        <f>SUM(C79,C81,C83)</f>
        <v>0</v>
      </c>
      <c r="L74" s="17">
        <f>SUM(D79,D81,D83)</f>
        <v>0</v>
      </c>
      <c r="M74" s="18">
        <f>SUM(E79,E81,E83)</f>
        <v>0</v>
      </c>
    </row>
    <row r="75" spans="1:13" ht="15.75">
      <c r="A75" s="48"/>
      <c r="B75" s="21" t="s">
        <v>11</v>
      </c>
      <c r="C75" s="33"/>
      <c r="D75" s="20"/>
      <c r="E75" s="34"/>
      <c r="F75" s="7"/>
      <c r="G75" s="54" t="s">
        <v>12</v>
      </c>
      <c r="H75" s="55"/>
      <c r="I75" s="55"/>
      <c r="J75" s="16" t="s">
        <v>8</v>
      </c>
      <c r="K75" s="17">
        <f>SUM(C74,C76,C78)</f>
        <v>0</v>
      </c>
      <c r="L75" s="17">
        <f>SUM(D74,D76,D78)</f>
        <v>0</v>
      </c>
      <c r="M75" s="18">
        <f>SUM(E74,E76,E78)</f>
        <v>0</v>
      </c>
    </row>
    <row r="76" spans="1:13" ht="15.75">
      <c r="A76" s="48"/>
      <c r="B76" s="19" t="s">
        <v>13</v>
      </c>
      <c r="C76" s="33"/>
      <c r="D76" s="20"/>
      <c r="E76" s="34"/>
      <c r="F76" s="7"/>
      <c r="G76" s="54" t="s">
        <v>14</v>
      </c>
      <c r="H76" s="55"/>
      <c r="I76" s="55"/>
      <c r="J76" s="16" t="s">
        <v>8</v>
      </c>
      <c r="K76" s="17">
        <f>SUM(C80,C82,C84)</f>
        <v>0</v>
      </c>
      <c r="L76" s="17">
        <f>SUM(D80,D82,D84)</f>
        <v>0</v>
      </c>
      <c r="M76" s="18">
        <f>SUM(E80,E82,E84)</f>
        <v>0</v>
      </c>
    </row>
    <row r="77" spans="1:13" ht="12.75">
      <c r="A77" s="48"/>
      <c r="B77" s="21" t="s">
        <v>15</v>
      </c>
      <c r="C77" s="33"/>
      <c r="D77" s="20"/>
      <c r="E77" s="34"/>
      <c r="F77" s="7"/>
      <c r="G77" s="22"/>
      <c r="H77" s="23"/>
      <c r="I77" s="23"/>
      <c r="J77" s="23"/>
      <c r="K77" s="24"/>
      <c r="L77" s="24"/>
      <c r="M77" s="25"/>
    </row>
    <row r="78" spans="1:13" ht="16.5" thickBot="1">
      <c r="A78" s="49"/>
      <c r="B78" s="26" t="s">
        <v>16</v>
      </c>
      <c r="C78" s="35"/>
      <c r="D78" s="27"/>
      <c r="E78" s="36"/>
      <c r="F78" s="7"/>
      <c r="G78" s="54" t="s">
        <v>17</v>
      </c>
      <c r="H78" s="55"/>
      <c r="I78" s="55"/>
      <c r="J78" s="16" t="s">
        <v>8</v>
      </c>
      <c r="K78" s="17">
        <f>SUM(C85,C86,C89)</f>
        <v>0</v>
      </c>
      <c r="L78" s="17">
        <f>SUM(D85,D86,D89)</f>
        <v>0</v>
      </c>
      <c r="M78" s="18">
        <f>SUM(E85,E86,E89)</f>
        <v>0</v>
      </c>
    </row>
    <row r="79" spans="1:13" ht="15.75">
      <c r="A79" s="47" t="s">
        <v>18</v>
      </c>
      <c r="B79" s="13" t="s">
        <v>6</v>
      </c>
      <c r="C79" s="31"/>
      <c r="D79" s="14"/>
      <c r="E79" s="32"/>
      <c r="F79" s="7"/>
      <c r="G79" s="54" t="s">
        <v>19</v>
      </c>
      <c r="H79" s="55"/>
      <c r="I79" s="55"/>
      <c r="J79" s="16" t="s">
        <v>8</v>
      </c>
      <c r="K79" s="17">
        <f>SUM(C91,C92,C95)</f>
        <v>0</v>
      </c>
      <c r="L79" s="17">
        <f>SUM(D91,D92,D95)</f>
        <v>0</v>
      </c>
      <c r="M79" s="18">
        <f>SUM(E91,E92,E95)</f>
        <v>0</v>
      </c>
    </row>
    <row r="80" spans="1:13" ht="15.75">
      <c r="A80" s="48"/>
      <c r="B80" s="19" t="s">
        <v>9</v>
      </c>
      <c r="C80" s="33"/>
      <c r="D80" s="20"/>
      <c r="E80" s="34"/>
      <c r="F80" s="7"/>
      <c r="G80" s="54" t="s">
        <v>20</v>
      </c>
      <c r="H80" s="55"/>
      <c r="I80" s="55"/>
      <c r="J80" s="16" t="s">
        <v>8</v>
      </c>
      <c r="K80" s="17">
        <f>SUM(C87,C88,C90)</f>
        <v>0</v>
      </c>
      <c r="L80" s="17">
        <f>SUM(D87,D88,D90)</f>
        <v>0</v>
      </c>
      <c r="M80" s="18">
        <f>SUM(E87,E88,E90)</f>
        <v>0</v>
      </c>
    </row>
    <row r="81" spans="1:13" ht="15.75">
      <c r="A81" s="48"/>
      <c r="B81" s="21" t="s">
        <v>11</v>
      </c>
      <c r="C81" s="33"/>
      <c r="D81" s="20"/>
      <c r="E81" s="34"/>
      <c r="F81" s="7"/>
      <c r="G81" s="54" t="s">
        <v>21</v>
      </c>
      <c r="H81" s="55"/>
      <c r="I81" s="55"/>
      <c r="J81" s="16" t="s">
        <v>8</v>
      </c>
      <c r="K81" s="17">
        <f>SUM(C93,C94,C96)</f>
        <v>0</v>
      </c>
      <c r="L81" s="17">
        <f>SUM(D93,D94,D96)</f>
        <v>0</v>
      </c>
      <c r="M81" s="18">
        <f>SUM(E93,E94,E96)</f>
        <v>0</v>
      </c>
    </row>
    <row r="82" spans="1:13" ht="12.75">
      <c r="A82" s="48"/>
      <c r="B82" s="19" t="s">
        <v>13</v>
      </c>
      <c r="C82" s="33"/>
      <c r="D82" s="20"/>
      <c r="E82" s="34"/>
      <c r="F82" s="28"/>
      <c r="G82" s="22"/>
      <c r="H82" s="23"/>
      <c r="I82" s="23"/>
      <c r="J82" s="23"/>
      <c r="K82" s="24"/>
      <c r="L82" s="24"/>
      <c r="M82" s="25"/>
    </row>
    <row r="83" spans="1:13" ht="15.75">
      <c r="A83" s="48"/>
      <c r="B83" s="21" t="s">
        <v>15</v>
      </c>
      <c r="C83" s="33"/>
      <c r="D83" s="20"/>
      <c r="E83" s="34"/>
      <c r="F83" s="7"/>
      <c r="G83" s="54" t="s">
        <v>22</v>
      </c>
      <c r="H83" s="55"/>
      <c r="I83" s="55"/>
      <c r="J83" s="16" t="s">
        <v>8</v>
      </c>
      <c r="K83" s="17">
        <f>SUM(C73:C84)</f>
        <v>0</v>
      </c>
      <c r="L83" s="17">
        <f>SUM(D73:D84)</f>
        <v>0</v>
      </c>
      <c r="M83" s="18">
        <f>SUM(E73:E84)</f>
        <v>0</v>
      </c>
    </row>
    <row r="84" spans="1:13" ht="16.5" thickBot="1">
      <c r="A84" s="49"/>
      <c r="B84" s="26" t="s">
        <v>16</v>
      </c>
      <c r="C84" s="35"/>
      <c r="D84" s="27"/>
      <c r="E84" s="36"/>
      <c r="F84" s="7"/>
      <c r="G84" s="54" t="s">
        <v>23</v>
      </c>
      <c r="H84" s="55"/>
      <c r="I84" s="55"/>
      <c r="J84" s="16" t="s">
        <v>8</v>
      </c>
      <c r="K84" s="17">
        <f>SUM(C85:C96)</f>
        <v>0</v>
      </c>
      <c r="L84" s="17">
        <f>SUM(D85:D96)</f>
        <v>0</v>
      </c>
      <c r="M84" s="18">
        <f>SUM(E85:E96)</f>
        <v>0</v>
      </c>
    </row>
    <row r="85" spans="1:13" ht="15.75">
      <c r="A85" s="47" t="s">
        <v>24</v>
      </c>
      <c r="B85" s="13" t="s">
        <v>25</v>
      </c>
      <c r="C85" s="31"/>
      <c r="D85" s="14"/>
      <c r="E85" s="32"/>
      <c r="F85" s="7"/>
      <c r="G85" s="15"/>
      <c r="H85" s="16"/>
      <c r="I85" s="16"/>
      <c r="J85" s="16"/>
      <c r="K85" s="17"/>
      <c r="L85" s="17"/>
      <c r="M85" s="18"/>
    </row>
    <row r="86" spans="1:13" ht="15.75">
      <c r="A86" s="48"/>
      <c r="B86" s="21" t="s">
        <v>26</v>
      </c>
      <c r="C86" s="33"/>
      <c r="D86" s="20"/>
      <c r="E86" s="34"/>
      <c r="F86" s="4"/>
      <c r="G86" s="54" t="s">
        <v>27</v>
      </c>
      <c r="H86" s="55"/>
      <c r="I86" s="55"/>
      <c r="J86" s="16" t="s">
        <v>8</v>
      </c>
      <c r="K86" s="17">
        <f>SUM(C79:C84)</f>
        <v>0</v>
      </c>
      <c r="L86" s="17">
        <f>SUM(D79:D84)</f>
        <v>0</v>
      </c>
      <c r="M86" s="18">
        <f>SUM(E79:E84)</f>
        <v>0</v>
      </c>
    </row>
    <row r="87" spans="1:13" ht="15.75">
      <c r="A87" s="48"/>
      <c r="B87" s="19" t="s">
        <v>28</v>
      </c>
      <c r="C87" s="33"/>
      <c r="D87" s="20"/>
      <c r="E87" s="34"/>
      <c r="F87" s="5"/>
      <c r="G87" s="54" t="s">
        <v>29</v>
      </c>
      <c r="H87" s="55"/>
      <c r="I87" s="55"/>
      <c r="J87" s="16" t="s">
        <v>8</v>
      </c>
      <c r="K87" s="17">
        <f>SUM(C91:C96)</f>
        <v>0</v>
      </c>
      <c r="L87" s="17">
        <f>SUM(D91:D96)</f>
        <v>0</v>
      </c>
      <c r="M87" s="18">
        <f>SUM(E91:E96)</f>
        <v>0</v>
      </c>
    </row>
    <row r="88" spans="1:13" ht="15.75">
      <c r="A88" s="48"/>
      <c r="B88" s="19" t="s">
        <v>30</v>
      </c>
      <c r="C88" s="33"/>
      <c r="D88" s="20"/>
      <c r="E88" s="34"/>
      <c r="F88" s="7"/>
      <c r="G88" s="54" t="s">
        <v>31</v>
      </c>
      <c r="H88" s="55"/>
      <c r="I88" s="55"/>
      <c r="J88" s="16" t="s">
        <v>8</v>
      </c>
      <c r="K88" s="17">
        <f>SUM(C73:C78)</f>
        <v>0</v>
      </c>
      <c r="L88" s="17">
        <f>SUM(D73:D78)</f>
        <v>0</v>
      </c>
      <c r="M88" s="18">
        <f>SUM(E73:E78)</f>
        <v>0</v>
      </c>
    </row>
    <row r="89" spans="1:13" ht="16.5" thickBot="1">
      <c r="A89" s="48"/>
      <c r="B89" s="21" t="s">
        <v>32</v>
      </c>
      <c r="C89" s="33"/>
      <c r="D89" s="20"/>
      <c r="E89" s="34"/>
      <c r="F89" s="7"/>
      <c r="G89" s="54" t="s">
        <v>33</v>
      </c>
      <c r="H89" s="55"/>
      <c r="I89" s="55"/>
      <c r="J89" s="16" t="s">
        <v>8</v>
      </c>
      <c r="K89" s="17">
        <f>SUM(C85:C90)</f>
        <v>0</v>
      </c>
      <c r="L89" s="17">
        <f>SUM(D85:D90)</f>
        <v>0</v>
      </c>
      <c r="M89" s="18">
        <f>SUM(E85:E90)</f>
        <v>0</v>
      </c>
    </row>
    <row r="90" spans="1:13" ht="16.5" thickBot="1">
      <c r="A90" s="49"/>
      <c r="B90" s="26" t="s">
        <v>34</v>
      </c>
      <c r="C90" s="35"/>
      <c r="D90" s="27"/>
      <c r="E90" s="36"/>
      <c r="F90" s="7"/>
      <c r="G90" s="56" t="s">
        <v>35</v>
      </c>
      <c r="H90" s="57"/>
      <c r="I90" s="57"/>
      <c r="J90" s="29" t="s">
        <v>8</v>
      </c>
      <c r="K90" s="37" t="e">
        <f>AVERAGE(C73:C96)</f>
        <v>#DIV/0!</v>
      </c>
      <c r="L90" s="37" t="e">
        <f>AVERAGE(D73:D96)</f>
        <v>#DIV/0!</v>
      </c>
      <c r="M90" s="38" t="e">
        <f>AVERAGE(E73:E96)</f>
        <v>#DIV/0!</v>
      </c>
    </row>
    <row r="91" spans="1:13" ht="15.75">
      <c r="A91" s="47" t="s">
        <v>36</v>
      </c>
      <c r="B91" s="13" t="s">
        <v>25</v>
      </c>
      <c r="C91" s="33"/>
      <c r="D91" s="20"/>
      <c r="E91" s="34"/>
      <c r="F91" s="7"/>
      <c r="G91" s="50" t="s">
        <v>37</v>
      </c>
      <c r="H91" s="51"/>
      <c r="I91" s="51"/>
      <c r="J91" s="16" t="s">
        <v>8</v>
      </c>
      <c r="K91" s="39" t="e">
        <f>SUM(K75,K76,K80,K81)/SUM(K73,K74,K78,K79)</f>
        <v>#DIV/0!</v>
      </c>
      <c r="L91" s="39" t="e">
        <f>SUM(L75,L76,L80,L81)/SUM(L73,L74,L78,L79)</f>
        <v>#DIV/0!</v>
      </c>
      <c r="M91" s="40" t="e">
        <f>SUM(M75,M76,M80,M81)/SUM(M73,M74,M78,M79)</f>
        <v>#DIV/0!</v>
      </c>
    </row>
    <row r="92" spans="1:13" ht="15.75">
      <c r="A92" s="48"/>
      <c r="B92" s="21" t="s">
        <v>26</v>
      </c>
      <c r="C92" s="33"/>
      <c r="D92" s="20"/>
      <c r="E92" s="34"/>
      <c r="F92" s="7"/>
      <c r="G92" s="50" t="s">
        <v>38</v>
      </c>
      <c r="H92" s="51"/>
      <c r="I92" s="51"/>
      <c r="J92" s="16" t="s">
        <v>8</v>
      </c>
      <c r="K92" s="41" t="e">
        <f>K83/K84</f>
        <v>#DIV/0!</v>
      </c>
      <c r="L92" s="41" t="e">
        <f>L83/L84</f>
        <v>#DIV/0!</v>
      </c>
      <c r="M92" s="42" t="e">
        <f>M83/M84</f>
        <v>#DIV/0!</v>
      </c>
    </row>
    <row r="93" spans="1:13" ht="16.5" thickBot="1">
      <c r="A93" s="48"/>
      <c r="B93" s="19" t="s">
        <v>28</v>
      </c>
      <c r="C93" s="33"/>
      <c r="D93" s="20"/>
      <c r="E93" s="34"/>
      <c r="F93" s="7"/>
      <c r="G93" s="52" t="s">
        <v>39</v>
      </c>
      <c r="H93" s="53"/>
      <c r="I93" s="53"/>
      <c r="J93" s="30" t="s">
        <v>8</v>
      </c>
      <c r="K93" s="43" t="e">
        <f>SUM(K88,K89)/SUM(K86:K87)</f>
        <v>#DIV/0!</v>
      </c>
      <c r="L93" s="43" t="e">
        <f>SUM(L88,L89)/SUM(L86:L87)</f>
        <v>#DIV/0!</v>
      </c>
      <c r="M93" s="44" t="e">
        <f>SUM(M88,M89)/SUM(M86:M87)</f>
        <v>#DIV/0!</v>
      </c>
    </row>
    <row r="94" spans="1:6" ht="12.75">
      <c r="A94" s="48"/>
      <c r="B94" s="19" t="s">
        <v>30</v>
      </c>
      <c r="C94" s="33"/>
      <c r="D94" s="20"/>
      <c r="E94" s="34"/>
      <c r="F94" s="7"/>
    </row>
    <row r="95" spans="1:6" ht="12.75">
      <c r="A95" s="48"/>
      <c r="B95" s="21" t="s">
        <v>32</v>
      </c>
      <c r="C95" s="33"/>
      <c r="D95" s="20"/>
      <c r="E95" s="34"/>
      <c r="F95" s="7"/>
    </row>
    <row r="96" spans="1:13" ht="13.5" thickBot="1">
      <c r="A96" s="49"/>
      <c r="B96" s="26" t="s">
        <v>34</v>
      </c>
      <c r="C96" s="35"/>
      <c r="D96" s="27"/>
      <c r="E96" s="36"/>
      <c r="F96" s="7"/>
      <c r="G96" s="7"/>
      <c r="H96" s="7"/>
      <c r="I96" s="7"/>
      <c r="J96" s="7"/>
      <c r="K96" s="7"/>
      <c r="L96" s="7"/>
      <c r="M96" s="7"/>
    </row>
  </sheetData>
  <sheetProtection/>
  <mergeCells count="90">
    <mergeCell ref="K1:M1"/>
    <mergeCell ref="A3:M3"/>
    <mergeCell ref="A4:M4"/>
    <mergeCell ref="A6:A8"/>
    <mergeCell ref="B6:B8"/>
    <mergeCell ref="C6:C7"/>
    <mergeCell ref="D6:D7"/>
    <mergeCell ref="E6:E7"/>
    <mergeCell ref="A9:A14"/>
    <mergeCell ref="G9:I9"/>
    <mergeCell ref="G10:I10"/>
    <mergeCell ref="G11:I11"/>
    <mergeCell ref="G12:I12"/>
    <mergeCell ref="G14:I14"/>
    <mergeCell ref="A15:A20"/>
    <mergeCell ref="G15:I15"/>
    <mergeCell ref="G16:I16"/>
    <mergeCell ref="G17:I17"/>
    <mergeCell ref="G19:I19"/>
    <mergeCell ref="G20:I20"/>
    <mergeCell ref="A27:A32"/>
    <mergeCell ref="G27:I27"/>
    <mergeCell ref="G28:I28"/>
    <mergeCell ref="G29:I29"/>
    <mergeCell ref="A21:A26"/>
    <mergeCell ref="G22:I22"/>
    <mergeCell ref="G23:I23"/>
    <mergeCell ref="G24:I24"/>
    <mergeCell ref="G25:I25"/>
    <mergeCell ref="G26:I26"/>
    <mergeCell ref="K33:M33"/>
    <mergeCell ref="A35:M35"/>
    <mergeCell ref="A36:M36"/>
    <mergeCell ref="A38:A40"/>
    <mergeCell ref="B38:B40"/>
    <mergeCell ref="C38:C39"/>
    <mergeCell ref="D38:D39"/>
    <mergeCell ref="E38:E39"/>
    <mergeCell ref="A41:A46"/>
    <mergeCell ref="G41:I41"/>
    <mergeCell ref="G42:I42"/>
    <mergeCell ref="G43:I43"/>
    <mergeCell ref="G44:I44"/>
    <mergeCell ref="G46:I46"/>
    <mergeCell ref="A47:A52"/>
    <mergeCell ref="G47:I47"/>
    <mergeCell ref="G48:I48"/>
    <mergeCell ref="G49:I49"/>
    <mergeCell ref="G51:I51"/>
    <mergeCell ref="G52:I52"/>
    <mergeCell ref="A59:A64"/>
    <mergeCell ref="G59:I59"/>
    <mergeCell ref="G60:I60"/>
    <mergeCell ref="G61:I61"/>
    <mergeCell ref="A53:A58"/>
    <mergeCell ref="G54:I54"/>
    <mergeCell ref="G55:I55"/>
    <mergeCell ref="G56:I56"/>
    <mergeCell ref="G57:I57"/>
    <mergeCell ref="G58:I58"/>
    <mergeCell ref="K65:M65"/>
    <mergeCell ref="A67:M67"/>
    <mergeCell ref="A68:M68"/>
    <mergeCell ref="A70:A72"/>
    <mergeCell ref="B70:B72"/>
    <mergeCell ref="C70:C71"/>
    <mergeCell ref="D70:D71"/>
    <mergeCell ref="E70:E71"/>
    <mergeCell ref="A73:A78"/>
    <mergeCell ref="G73:I73"/>
    <mergeCell ref="G74:I74"/>
    <mergeCell ref="G75:I75"/>
    <mergeCell ref="G76:I76"/>
    <mergeCell ref="G78:I78"/>
    <mergeCell ref="A79:A84"/>
    <mergeCell ref="G79:I79"/>
    <mergeCell ref="G80:I80"/>
    <mergeCell ref="G81:I81"/>
    <mergeCell ref="G83:I83"/>
    <mergeCell ref="G84:I84"/>
    <mergeCell ref="A91:A96"/>
    <mergeCell ref="G91:I91"/>
    <mergeCell ref="G92:I92"/>
    <mergeCell ref="G93:I93"/>
    <mergeCell ref="A85:A90"/>
    <mergeCell ref="G86:I86"/>
    <mergeCell ref="G87:I87"/>
    <mergeCell ref="G88:I88"/>
    <mergeCell ref="G89:I89"/>
    <mergeCell ref="G90:I90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Архипов</cp:lastModifiedBy>
  <cp:lastPrinted>2008-06-18T19:55:27Z</cp:lastPrinted>
  <dcterms:created xsi:type="dcterms:W3CDTF">2008-06-18T18:12:37Z</dcterms:created>
  <dcterms:modified xsi:type="dcterms:W3CDTF">2008-09-17T12:09:10Z</dcterms:modified>
  <cp:category/>
  <cp:version/>
  <cp:contentType/>
  <cp:contentStatus/>
</cp:coreProperties>
</file>